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UPSRV2\public\企画政策課\財政担当\財政状況資料集\R03\2回目（10月）\"/>
    </mc:Choice>
  </mc:AlternateContent>
  <bookViews>
    <workbookView xWindow="0" yWindow="0" windowWidth="22800" windowHeight="113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W39" i="7"/>
  <c r="BE39" i="7"/>
  <c r="AM39" i="7"/>
  <c r="U39" i="7"/>
  <c r="E39" i="7"/>
  <c r="C39" i="7"/>
  <c r="DG38" i="7"/>
  <c r="CQ38" i="7"/>
  <c r="CO38" i="7"/>
  <c r="BY38" i="7"/>
  <c r="BW38" i="7"/>
  <c r="BE38" i="7"/>
  <c r="AM38" i="7"/>
  <c r="U38" i="7"/>
  <c r="E38" i="7"/>
  <c r="C38" i="7" s="1"/>
  <c r="DG37" i="7"/>
  <c r="CQ37" i="7"/>
  <c r="CO37" i="7"/>
  <c r="BY37" i="7"/>
  <c r="BW37" i="7"/>
  <c r="BE37" i="7"/>
  <c r="AM37" i="7"/>
  <c r="W37" i="7"/>
  <c r="E37" i="7"/>
  <c r="C37" i="7"/>
  <c r="DG36" i="7"/>
  <c r="CQ36" i="7"/>
  <c r="CO36" i="7"/>
  <c r="BY36" i="7"/>
  <c r="BW36" i="7" s="1"/>
  <c r="BG36" i="7"/>
  <c r="AM36" i="7"/>
  <c r="W36" i="7"/>
  <c r="E36" i="7"/>
  <c r="C36" i="7"/>
  <c r="DG35" i="7"/>
  <c r="CQ35" i="7"/>
  <c r="CO35" i="7"/>
  <c r="BY35" i="7"/>
  <c r="BW35" i="7" s="1"/>
  <c r="BG35" i="7"/>
  <c r="AM35" i="7"/>
  <c r="W35" i="7"/>
  <c r="E35" i="7"/>
  <c r="C35" i="7"/>
  <c r="DG34" i="7"/>
  <c r="CQ34" i="7"/>
  <c r="CO34" i="7"/>
  <c r="BY34" i="7"/>
  <c r="BW34" i="7" s="1"/>
  <c r="BG34" i="7"/>
  <c r="AO34" i="7"/>
  <c r="W34" i="7"/>
  <c r="E34" i="7"/>
  <c r="C34" i="7" s="1"/>
  <c r="U34" i="7" l="1"/>
  <c r="U35" i="7" s="1"/>
  <c r="U36" i="7" s="1"/>
  <c r="U37" i="7" s="1"/>
  <c r="AM34" i="7" l="1"/>
  <c r="BE34" i="7" s="1"/>
  <c r="BE35" i="7" s="1"/>
  <c r="BE36" i="7" s="1"/>
</calcChain>
</file>

<file path=xl/sharedStrings.xml><?xml version="1.0" encoding="utf-8"?>
<sst xmlns="http://schemas.openxmlformats.org/spreadsheetml/2006/main" count="1047" uniqueCount="546">
  <si>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</si>
  <si>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</si>
  <si>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</si>
  <si>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</si>
  <si>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</si>
  <si>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</si>
  <si>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</si>
  <si>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</si>
  <si>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</si>
  <si>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</si>
  <si>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</si>
  <si>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</si>
  <si>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</si>
  <si>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</si>
  <si>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</si>
  <si>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</si>
  <si>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将来負担比率に関しては、算定されていない。
　実質公債比率は、近年の大型事業の償還開始などにより上昇傾向にある。
　今後サーモンパークや最終処分場、下水道などの施設整備、庁舎耐震化工事、旧焼却施設解体などの大型事業の償還が始まり将来負担額が増加することが想定されるが、今後とも交付税措置のある起債の活用や基金取崩額の抑制などにより、実質公債費率及び将来負担比率の上昇を極力抑えられるよう努めていく。</t>
    <rPh sb="1" eb="3">
      <t>ショウライ</t>
    </rPh>
    <rPh sb="3" eb="5">
      <t>フタン</t>
    </rPh>
    <rPh sb="5" eb="7">
      <t>ヒリツ</t>
    </rPh>
    <rPh sb="8" eb="9">
      <t>カン</t>
    </rPh>
    <rPh sb="13" eb="15">
      <t>サンテイ</t>
    </rPh>
    <rPh sb="32" eb="34">
      <t>キンネン</t>
    </rPh>
    <rPh sb="35" eb="37">
      <t>オオガタ</t>
    </rPh>
    <rPh sb="37" eb="39">
      <t>ジギョウ</t>
    </rPh>
    <rPh sb="40" eb="42">
      <t>ショウカン</t>
    </rPh>
    <rPh sb="42" eb="44">
      <t>カイシ</t>
    </rPh>
    <rPh sb="49" eb="51">
      <t>ジョウショウ</t>
    </rPh>
    <rPh sb="51" eb="53">
      <t>ケイコウ</t>
    </rPh>
    <rPh sb="59" eb="61">
      <t>コンゴ</t>
    </rPh>
    <rPh sb="69" eb="71">
      <t>サイシュウ</t>
    </rPh>
    <rPh sb="71" eb="74">
      <t>ショブンジョウ</t>
    </rPh>
    <rPh sb="75" eb="78">
      <t>ゲスイドウ</t>
    </rPh>
    <rPh sb="81" eb="83">
      <t>シセツ</t>
    </rPh>
    <rPh sb="83" eb="85">
      <t>セイビ</t>
    </rPh>
    <rPh sb="86" eb="88">
      <t>チョウシャ</t>
    </rPh>
    <rPh sb="88" eb="91">
      <t>タイシンカ</t>
    </rPh>
    <rPh sb="91" eb="93">
      <t>コウジ</t>
    </rPh>
    <rPh sb="94" eb="95">
      <t>キュウ</t>
    </rPh>
    <rPh sb="95" eb="97">
      <t>ショウキャク</t>
    </rPh>
    <rPh sb="97" eb="99">
      <t>シセツ</t>
    </rPh>
    <rPh sb="99" eb="101">
      <t>カイタイ</t>
    </rPh>
    <rPh sb="104" eb="106">
      <t>オオガタ</t>
    </rPh>
    <rPh sb="106" eb="108">
      <t>ジギョウ</t>
    </rPh>
    <rPh sb="109" eb="111">
      <t>ショウカン</t>
    </rPh>
    <rPh sb="112" eb="113">
      <t>ハジ</t>
    </rPh>
    <rPh sb="115" eb="117">
      <t>ショウライ</t>
    </rPh>
    <rPh sb="117" eb="119">
      <t>フタン</t>
    </rPh>
    <rPh sb="119" eb="120">
      <t>ガク</t>
    </rPh>
    <rPh sb="121" eb="123">
      <t>ゾウカ</t>
    </rPh>
    <rPh sb="128" eb="130">
      <t>ソウテイ</t>
    </rPh>
    <rPh sb="135" eb="137">
      <t>コンゴ</t>
    </rPh>
    <rPh sb="139" eb="142">
      <t>コウフゼイ</t>
    </rPh>
    <rPh sb="142" eb="144">
      <t>ソチ</t>
    </rPh>
    <rPh sb="147" eb="149">
      <t>キサイ</t>
    </rPh>
    <rPh sb="150" eb="152">
      <t>カツヨウ</t>
    </rPh>
    <rPh sb="153" eb="155">
      <t>キキン</t>
    </rPh>
    <rPh sb="155" eb="157">
      <t>トリクズ</t>
    </rPh>
    <rPh sb="157" eb="158">
      <t>ガク</t>
    </rPh>
    <rPh sb="159" eb="161">
      <t>ヨクセイ</t>
    </rPh>
    <rPh sb="185" eb="187">
      <t>キョクリョク</t>
    </rPh>
    <rPh sb="187" eb="188">
      <t>オサ</t>
    </rPh>
    <phoneticPr fontId="5"/>
  </si>
  <si>
    <t xml:space="preserve">　有形固定資産減価償却率は類似団体より低い傾向にあり、類似団体と比べると耐用年数を超えて使用している固定資産が少ないと分析できる。
　また、現時点では将来負担比率も0となっている。
　しかし、町内には耐用年数を超えているものや、用途廃止したものの解体費用がかさむなどの理由から残されたままのものも多く存在している。また、老朽化による修繕・更新費用等の増加も見込まれることから、補助・交付金、過疎債等を利用するなどし町の財政負担をできるだけ抑え、将来負担比率の上昇を抑制できるように努めていく。     </t>
    <rPh sb="138" eb="139">
      <t>ノコ</t>
    </rPh>
    <rPh sb="148" eb="149">
      <t>オオ</t>
    </rPh>
    <rPh sb="150" eb="152">
      <t>ソンザイ</t>
    </rPh>
    <rPh sb="160" eb="163">
      <t>ロウキュウカ</t>
    </rPh>
    <rPh sb="169" eb="171">
      <t>コウシン</t>
    </rPh>
    <rPh sb="173" eb="174">
      <t>ナド</t>
    </rPh>
    <rPh sb="175" eb="177">
      <t>ゾウカ</t>
    </rPh>
    <rPh sb="178" eb="180">
      <t>ミコ</t>
    </rPh>
    <rPh sb="195" eb="197">
      <t>カソ</t>
    </rPh>
    <rPh sb="197" eb="198">
      <t>サイ</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</si>
  <si>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</si>
  <si>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</si>
  <si>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</si>
  <si>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</si>
  <si>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</si>
  <si>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</si>
  <si>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</si>
  <si>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</si>
  <si>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</si>
  <si>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</si>
  <si>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</si>
  <si>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</si>
  <si>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</si>
  <si>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</si>
  <si>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</si>
  <si>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</si>
  <si>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</si>
  <si>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</si>
  <si>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</si>
  <si>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</si>
  <si>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</si>
  <si>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</si>
  <si>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</si>
  <si>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</si>
  <si>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</si>
  <si>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</si>
  <si>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</si>
  <si>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</si>
  <si>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</si>
  <si>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</si>
  <si>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</si>
  <si>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</si>
  <si>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</si>
  <si>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</si>
  <si>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</si>
  <si>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</si>
  <si>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</si>
  <si>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</si>
  <si>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</si>
  <si>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</si>
  <si>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</si>
  <si>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</si>
  <si>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</si>
  <si>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</si>
  <si>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</si>
  <si>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</si>
  <si>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</si>
  <si>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</si>
  <si>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</si>
  <si>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</si>
  <si>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</si>
  <si>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</si>
  <si>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</si>
  <si>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</si>
  <si>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</si>
  <si>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</si>
  <si>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</si>
  <si>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</si>
  <si>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</si>
  <si>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</si>
  <si>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</si>
  <si>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</si>
  <si>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</si>
  <si>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</si>
  <si>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</si>
  <si>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</si>
  <si>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</si>
  <si>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</si>
  <si>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</si>
  <si>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</si>
  <si>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</si>
  <si>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</si>
  <si>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</si>
  <si>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</si>
  <si>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</si>
  <si>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</si>
  <si>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</si>
  <si>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</si>
  <si>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</si>
  <si>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</si>
  <si>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</si>
  <si>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</si>
  <si>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</si>
  <si>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</si>
  <si>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</si>
  <si>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</si>
  <si>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</si>
  <si>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</si>
  <si>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</si>
  <si>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</si>
  <si>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</si>
  <si>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</si>
  <si>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</si>
  <si>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</si>
  <si>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</si>
  <si>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</si>
  <si>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</si>
  <si>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</si>
  <si>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</si>
  <si>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</si>
  <si>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</si>
  <si>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</si>
  <si>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</si>
  <si>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</si>
  <si>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</si>
  <si>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</si>
  <si>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</si>
  <si>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</si>
  <si>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</si>
  <si>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</si>
  <si>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</si>
  <si>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</si>
  <si>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</si>
  <si>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</si>
  <si>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</si>
  <si>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</si>
  <si>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</si>
  <si>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</si>
  <si>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</si>
  <si>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</si>
  <si>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</si>
  <si>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</si>
  <si>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</si>
  <si>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</si>
  <si>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</si>
  <si>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</si>
  <si>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</si>
  <si>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</si>
  <si>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</si>
  <si>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</si>
  <si>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北海道標津町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</si>
  <si>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</si>
  <si>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</si>
  <si>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</si>
  <si>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</si>
  <si>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</si>
  <si>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</si>
  <si>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</si>
  <si>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</si>
  <si>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</si>
  <si>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</si>
  <si>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</si>
  <si>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</si>
  <si>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</si>
  <si>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</si>
  <si>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</si>
  <si>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</si>
  <si>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</si>
  <si>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</si>
  <si>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</si>
  <si>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</si>
  <si>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</si>
  <si>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</si>
  <si>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</si>
  <si>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</si>
  <si>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</si>
  <si>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</si>
  <si>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</si>
  <si>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</si>
  <si>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</si>
  <si>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</si>
  <si>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</si>
  <si>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</si>
  <si>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</si>
  <si>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</si>
  <si>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</si>
  <si>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</si>
  <si>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</si>
  <si>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</si>
  <si>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</si>
  <si>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</si>
  <si>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</si>
  <si>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</si>
  <si>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</si>
  <si>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</si>
  <si>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</si>
  <si>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</si>
  <si>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</si>
  <si>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</si>
  <si>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</si>
  <si>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</si>
  <si>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</si>
  <si>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</si>
  <si>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</si>
  <si>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</si>
  <si>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</si>
  <si>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</si>
  <si>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</si>
  <si>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</si>
  <si>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</si>
  <si>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</si>
  <si>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</si>
  <si>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</si>
  <si>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</si>
  <si>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</si>
  <si>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</si>
  <si>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</si>
  <si>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</si>
  <si>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</si>
  <si>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</si>
  <si>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</si>
  <si>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</si>
  <si>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</si>
  <si>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</si>
  <si>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</si>
  <si>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</si>
  <si>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</si>
  <si>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</si>
  <si>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</si>
  <si>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</si>
  <si>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</si>
  <si>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</si>
  <si>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</si>
  <si>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</si>
  <si>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</si>
  <si>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</si>
  <si>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</si>
  <si>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</si>
  <si>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</si>
  <si>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</si>
  <si>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</si>
  <si>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</si>
  <si>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</si>
  <si>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</si>
  <si>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</si>
  <si>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</si>
  <si>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</si>
  <si>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</si>
  <si>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</si>
  <si>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</si>
  <si>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</si>
  <si>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</si>
  <si>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</si>
  <si>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</si>
  <si>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</si>
  <si>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</si>
  <si>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</si>
  <si>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</si>
  <si>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</si>
  <si>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</si>
  <si>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</si>
  <si>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</si>
  <si>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</si>
  <si>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</si>
  <si>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</si>
  <si>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</si>
  <si>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</si>
  <si>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</si>
  <si>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</si>
  <si>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</si>
  <si>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</si>
  <si>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</si>
  <si>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</si>
  <si>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</si>
  <si>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</si>
  <si>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</si>
  <si>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</si>
  <si>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</si>
  <si>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</si>
  <si>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</si>
  <si>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</si>
  <si>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</si>
  <si>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</si>
  <si>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</si>
  <si>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</si>
  <si>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</si>
  <si>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</si>
  <si>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</si>
  <si>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</si>
  <si>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</si>
  <si>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</si>
  <si>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</si>
  <si>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</si>
  <si>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</si>
  <si>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</si>
  <si>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</si>
  <si>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</si>
  <si>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</si>
  <si>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</si>
  <si>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</si>
  <si>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</si>
  <si>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</si>
  <si>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</si>
  <si>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</si>
  <si>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</si>
  <si>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北海道標津町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</si>
  <si>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</si>
  <si>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</si>
  <si>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</si>
  <si>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</si>
  <si>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</si>
  <si>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</si>
  <si>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</si>
  <si>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</si>
  <si>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</si>
  <si>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</si>
  <si>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</si>
  <si>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</si>
  <si>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</si>
  <si>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</si>
  <si>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</si>
  <si>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</si>
  <si>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</si>
  <si>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</si>
  <si>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</si>
  <si>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</si>
  <si>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</si>
  <si>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</si>
  <si>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</si>
  <si>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</si>
  <si>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</si>
  <si>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</si>
  <si>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</si>
  <si>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</si>
  <si>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</si>
  <si>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</si>
  <si>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</si>
  <si>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</si>
  <si>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</si>
  <si>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</si>
  <si>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</si>
  <si>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</si>
  <si>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</si>
  <si>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</si>
  <si>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</si>
  <si>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</si>
  <si>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</si>
  <si>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</si>
  <si>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</si>
  <si>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</si>
  <si>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</si>
  <si>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</si>
  <si>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</si>
  <si>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</si>
  <si>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</si>
  <si>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</si>
  <si>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</si>
  <si>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</si>
  <si>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</si>
  <si>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</si>
  <si>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</si>
  <si>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</si>
  <si>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</si>
  <si>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</si>
  <si>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</si>
  <si>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</si>
  <si>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</si>
  <si>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</si>
  <si>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</si>
  <si>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</si>
  <si>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</si>
  <si>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</si>
  <si>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</si>
  <si>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</si>
  <si>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</si>
  <si>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</si>
  <si>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</si>
  <si>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</si>
  <si>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</si>
  <si>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</si>
  <si>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</si>
  <si>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</si>
  <si>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</si>
  <si>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</si>
  <si>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</si>
  <si>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</si>
  <si>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</si>
  <si>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</si>
  <si>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</si>
  <si>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</si>
  <si>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</si>
  <si>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</si>
  <si>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</si>
  <si>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</si>
  <si>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</si>
  <si>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</si>
  <si>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</si>
  <si>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</si>
  <si>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</si>
  <si>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</si>
  <si>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</si>
  <si>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</si>
  <si>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</si>
  <si>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</si>
  <si>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</si>
  <si>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</si>
  <si>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</si>
  <si>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</si>
  <si>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</si>
  <si>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</si>
  <si>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</si>
  <si>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</si>
  <si>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</si>
  <si>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</si>
  <si>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</si>
  <si>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</si>
  <si>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</si>
  <si>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</si>
  <si>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</si>
  <si>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</si>
  <si>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</si>
  <si>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</si>
  <si>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</si>
  <si>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</si>
  <si>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</si>
  <si>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</si>
  <si>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</si>
  <si>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</si>
  <si>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</si>
  <si>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</si>
  <si>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</si>
  <si>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</si>
  <si>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</si>
  <si>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</si>
  <si>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</si>
  <si>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</si>
  <si>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</si>
  <si>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</si>
  <si>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</si>
  <si>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</si>
  <si>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</si>
  <si>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</si>
  <si>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</si>
  <si>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</si>
  <si>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</si>
  <si>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</si>
  <si>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</si>
  <si>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</si>
  <si>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</si>
  <si>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</si>
  <si>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</si>
  <si>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</si>
  <si>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</si>
  <si>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</si>
  <si>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</si>
  <si>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</si>
  <si>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</si>
  <si>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</si>
  <si>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</si>
  <si>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</si>
  <si>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</si>
  <si>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</si>
  <si>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</si>
  <si>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</si>
  <si>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</si>
  <si>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</si>
  <si>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</si>
  <si>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</si>
  <si>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</si>
  <si>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</si>
  <si>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</si>
  <si>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</si>
  <si>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</si>
  <si>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</si>
  <si>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</si>
  <si>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</si>
  <si>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</si>
  <si>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</si>
  <si>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</si>
  <si>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</si>
  <si>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</si>
  <si>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</si>
  <si>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</si>
  <si>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</si>
  <si>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</si>
  <si>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</si>
  <si>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</si>
  <si>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国民健康保険特別会計（病院事業）</t>
  </si>
  <si>
    <t>国民健康保険特別会計（事業勘定）</t>
  </si>
  <si>
    <t>介護保険特別会計（事業勘定）</t>
  </si>
  <si>
    <t>簡易水道特別会計</t>
  </si>
  <si>
    <t>後期高齢者医療特別会計</t>
  </si>
  <si>
    <t>介護保険特別会計（サービス事業勘定）</t>
  </si>
  <si>
    <t>下水道特別会計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</si>
  <si>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</si>
  <si>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</si>
  <si>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</si>
  <si>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</si>
  <si>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</si>
  <si>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</si>
  <si>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</si>
  <si>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</si>
  <si>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</si>
  <si>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</si>
  <si>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</si>
  <si>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</si>
  <si>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</si>
  <si>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</si>
  <si>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</si>
  <si>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</si>
  <si>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</si>
  <si>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</si>
  <si>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</si>
  <si>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</si>
  <si>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</si>
  <si>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</si>
  <si>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</si>
  <si>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</si>
  <si>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</si>
  <si>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</si>
  <si>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</si>
  <si>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</si>
  <si>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</si>
  <si>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</si>
  <si>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</si>
  <si>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</si>
  <si>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</si>
  <si>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</si>
  <si>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</si>
  <si>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</si>
  <si>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</si>
  <si>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</si>
  <si>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</si>
  <si>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</si>
  <si>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</si>
  <si>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</si>
  <si>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</si>
  <si>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</si>
  <si>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</si>
  <si>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</si>
  <si>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</si>
  <si>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</si>
  <si>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公共施設協働営繕基金</t>
  </si>
  <si>
    <t>水産振興基金</t>
  </si>
  <si>
    <t>酪肉振興対策基金</t>
  </si>
  <si>
    <t>ふるさと新生プランステップⅡ推進基金</t>
    <rPh sb="4" eb="6">
      <t>シンセイ</t>
    </rPh>
    <rPh sb="14" eb="16">
      <t>スイシン</t>
    </rPh>
    <rPh sb="16" eb="18">
      <t>キキン</t>
    </rPh>
    <phoneticPr fontId="2"/>
  </si>
  <si>
    <t>萌える海と大地・さわやか交流郷創生基金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</si>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</sst>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rgb="FFFF0000"/>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5" fillId="2" borderId="0" xfId="13" applyFont="1" applyFill="1">
      <alignment vertical="center"/>
    </xf>
    <xf numFmtId="0" fontId="4" fillId="2" borderId="46" xfId="13" applyFont="1" applyFill="1" applyBorder="1">
      <alignment vertical="center"/>
    </xf>
    <xf numFmtId="0" fontId="25" fillId="2" borderId="0" xfId="14" applyFont="1" applyFill="1">
      <alignment vertical="center"/>
    </xf>
    <xf numFmtId="0" fontId="25"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6"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5"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5"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0" fontId="3" fillId="2" borderId="12" xfId="2" applyFont="1" applyFill="1" applyBorder="1" applyAlignment="1">
      <alignment horizontal="center"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177" fontId="22" fillId="0" borderId="2"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vertical="center"/>
    </xf>
    <xf numFmtId="0" fontId="31" fillId="0" borderId="53"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1" xfId="19" applyFont="1" applyFill="1" applyBorder="1" applyAlignment="1">
      <alignment vertical="center"/>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6"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10" xfId="20" applyFont="1" applyFill="1" applyBorder="1" applyAlignment="1">
      <alignment vertical="center"/>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10" xfId="20" applyFont="1" applyFill="1" applyBorder="1" applyAlignment="1">
      <alignment vertical="center" wrapText="1"/>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4"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181" fontId="37" fillId="0" borderId="182" xfId="21" applyNumberFormat="1" applyFont="1" applyFill="1" applyBorder="1" applyAlignment="1" applyProtection="1">
      <alignment horizontal="right" vertical="center" shrinkToFit="1"/>
      <protection locked="0"/>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BC7-4652-86B7-FC3C60618E7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278827</c:v>
                </c:pt>
                <c:pt idx="1">
                  <c:v>380710</c:v>
                </c:pt>
                <c:pt idx="2">
                  <c:v>385049</c:v>
                </c:pt>
                <c:pt idx="3">
                  <c:v>232958</c:v>
                </c:pt>
                <c:pt idx="4">
                  <c:v>416477</c:v>
                </c:pt>
              </c:numCache>
            </c:numRef>
          </c:val>
          <c:smooth val="0"/>
          <c:extLst>
            <c:ext xmlns:c16="http://schemas.microsoft.com/office/drawing/2014/chart" uri="{C3380CC4-5D6E-409C-BE32-E72D297353CC}">
              <c16:uniqueId val="{00000001-BBC7-4652-86B7-FC3C60618E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7.08</c:v>
                </c:pt>
                <c:pt idx="1">
                  <c:v>8.19</c:v>
                </c:pt>
                <c:pt idx="2">
                  <c:v>5.87</c:v>
                </c:pt>
                <c:pt idx="3">
                  <c:v>6.15</c:v>
                </c:pt>
                <c:pt idx="4">
                  <c:v>7.8</c:v>
                </c:pt>
              </c:numCache>
            </c:numRef>
          </c:val>
          <c:extLst>
            <c:ext xmlns:c16="http://schemas.microsoft.com/office/drawing/2014/chart" uri="{C3380CC4-5D6E-409C-BE32-E72D297353CC}">
              <c16:uniqueId val="{00000000-99A0-4083-AA1F-1FBD9DCCBCF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22.97</c:v>
                </c:pt>
                <c:pt idx="1">
                  <c:v>23.18</c:v>
                </c:pt>
                <c:pt idx="2">
                  <c:v>27.15</c:v>
                </c:pt>
                <c:pt idx="3">
                  <c:v>25.41</c:v>
                </c:pt>
                <c:pt idx="4">
                  <c:v>24.41</c:v>
                </c:pt>
              </c:numCache>
            </c:numRef>
          </c:val>
          <c:extLst>
            <c:ext xmlns:c16="http://schemas.microsoft.com/office/drawing/2014/chart" uri="{C3380CC4-5D6E-409C-BE32-E72D297353CC}">
              <c16:uniqueId val="{00000001-99A0-4083-AA1F-1FBD9DCCBC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0.42</c:v>
                </c:pt>
                <c:pt idx="1">
                  <c:v>1.05</c:v>
                </c:pt>
                <c:pt idx="2">
                  <c:v>1.61</c:v>
                </c:pt>
                <c:pt idx="3">
                  <c:v>0.66</c:v>
                </c:pt>
                <c:pt idx="4">
                  <c:v>1.89</c:v>
                </c:pt>
              </c:numCache>
            </c:numRef>
          </c:val>
          <c:smooth val="0"/>
          <c:extLst>
            <c:ext xmlns:c16="http://schemas.microsoft.com/office/drawing/2014/chart" uri="{C3380CC4-5D6E-409C-BE32-E72D297353CC}">
              <c16:uniqueId val="{00000002-99A0-4083-AA1F-1FBD9DCCBC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AE0-4883-9713-D8780CB067D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E0-4883-9713-D8780CB067D2}"/>
            </c:ext>
          </c:extLst>
        </c:ser>
        <c:ser>
          <c:idx val="2"/>
          <c:order val="2"/>
          <c:tx>
            <c:strRef>
              <c:f>[1]データシート!$A$29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E0-4883-9713-D8780CB067D2}"/>
            </c:ext>
          </c:extLst>
        </c:ser>
        <c:ser>
          <c:idx val="3"/>
          <c:order val="3"/>
          <c:tx>
            <c:strRef>
              <c:f>[1]データシート!$A$30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E0-4883-9713-D8780CB067D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AE0-4883-9713-D8780CB067D2}"/>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0.44</c:v>
                </c:pt>
                <c:pt idx="2">
                  <c:v>#N/A</c:v>
                </c:pt>
                <c:pt idx="3">
                  <c:v>0.3</c:v>
                </c:pt>
                <c:pt idx="4">
                  <c:v>#N/A</c:v>
                </c:pt>
                <c:pt idx="5">
                  <c:v>0</c:v>
                </c:pt>
                <c:pt idx="6">
                  <c:v>#N/A</c:v>
                </c:pt>
                <c:pt idx="7">
                  <c:v>0.25</c:v>
                </c:pt>
                <c:pt idx="8">
                  <c:v>#N/A</c:v>
                </c:pt>
                <c:pt idx="9">
                  <c:v>0.26</c:v>
                </c:pt>
              </c:numCache>
            </c:numRef>
          </c:val>
          <c:extLst>
            <c:ext xmlns:c16="http://schemas.microsoft.com/office/drawing/2014/chart" uri="{C3380CC4-5D6E-409C-BE32-E72D297353CC}">
              <c16:uniqueId val="{00000005-7AE0-4883-9713-D8780CB067D2}"/>
            </c:ext>
          </c:extLst>
        </c:ser>
        <c:ser>
          <c:idx val="6"/>
          <c:order val="6"/>
          <c:tx>
            <c:strRef>
              <c:f>[1]データシート!$A$33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0.36</c:v>
                </c:pt>
                <c:pt idx="2">
                  <c:v>#N/A</c:v>
                </c:pt>
                <c:pt idx="3">
                  <c:v>0.18</c:v>
                </c:pt>
                <c:pt idx="4">
                  <c:v>#N/A</c:v>
                </c:pt>
                <c:pt idx="5">
                  <c:v>0.15</c:v>
                </c:pt>
                <c:pt idx="6">
                  <c:v>#N/A</c:v>
                </c:pt>
                <c:pt idx="7">
                  <c:v>0.14000000000000001</c:v>
                </c:pt>
                <c:pt idx="8">
                  <c:v>#N/A</c:v>
                </c:pt>
                <c:pt idx="9">
                  <c:v>0.28999999999999998</c:v>
                </c:pt>
              </c:numCache>
            </c:numRef>
          </c:val>
          <c:extLst>
            <c:ext xmlns:c16="http://schemas.microsoft.com/office/drawing/2014/chart" uri="{C3380CC4-5D6E-409C-BE32-E72D297353CC}">
              <c16:uniqueId val="{00000006-7AE0-4883-9713-D8780CB067D2}"/>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0.69</c:v>
                </c:pt>
                <c:pt idx="2">
                  <c:v>#N/A</c:v>
                </c:pt>
                <c:pt idx="3">
                  <c:v>0.08</c:v>
                </c:pt>
                <c:pt idx="4">
                  <c:v>#N/A</c:v>
                </c:pt>
                <c:pt idx="5">
                  <c:v>0.24</c:v>
                </c:pt>
                <c:pt idx="6">
                  <c:v>#N/A</c:v>
                </c:pt>
                <c:pt idx="7">
                  <c:v>0.94</c:v>
                </c:pt>
                <c:pt idx="8">
                  <c:v>#N/A</c:v>
                </c:pt>
                <c:pt idx="9">
                  <c:v>0.79</c:v>
                </c:pt>
              </c:numCache>
            </c:numRef>
          </c:val>
          <c:extLst>
            <c:ext xmlns:c16="http://schemas.microsoft.com/office/drawing/2014/chart" uri="{C3380CC4-5D6E-409C-BE32-E72D297353CC}">
              <c16:uniqueId val="{00000007-7AE0-4883-9713-D8780CB067D2}"/>
            </c:ext>
          </c:extLst>
        </c:ser>
        <c:ser>
          <c:idx val="8"/>
          <c:order val="8"/>
          <c:tx>
            <c:strRef>
              <c:f>[1]データシート!$A$35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c:v>
                </c:pt>
                <c:pt idx="2">
                  <c:v>#N/A</c:v>
                </c:pt>
                <c:pt idx="3">
                  <c:v>4.2</c:v>
                </c:pt>
                <c:pt idx="4">
                  <c:v>#N/A</c:v>
                </c:pt>
                <c:pt idx="5">
                  <c:v>4.7</c:v>
                </c:pt>
                <c:pt idx="6">
                  <c:v>#N/A</c:v>
                </c:pt>
                <c:pt idx="7">
                  <c:v>5.58</c:v>
                </c:pt>
                <c:pt idx="8">
                  <c:v>#N/A</c:v>
                </c:pt>
                <c:pt idx="9">
                  <c:v>6.51</c:v>
                </c:pt>
              </c:numCache>
            </c:numRef>
          </c:val>
          <c:extLst>
            <c:ext xmlns:c16="http://schemas.microsoft.com/office/drawing/2014/chart" uri="{C3380CC4-5D6E-409C-BE32-E72D297353CC}">
              <c16:uniqueId val="{00000008-7AE0-4883-9713-D8780CB067D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7.07</c:v>
                </c:pt>
                <c:pt idx="2">
                  <c:v>#N/A</c:v>
                </c:pt>
                <c:pt idx="3">
                  <c:v>8.18</c:v>
                </c:pt>
                <c:pt idx="4">
                  <c:v>#N/A</c:v>
                </c:pt>
                <c:pt idx="5">
                  <c:v>5.86</c:v>
                </c:pt>
                <c:pt idx="6">
                  <c:v>#N/A</c:v>
                </c:pt>
                <c:pt idx="7">
                  <c:v>6.15</c:v>
                </c:pt>
                <c:pt idx="8">
                  <c:v>#N/A</c:v>
                </c:pt>
                <c:pt idx="9">
                  <c:v>7.79</c:v>
                </c:pt>
              </c:numCache>
            </c:numRef>
          </c:val>
          <c:extLst>
            <c:ext xmlns:c16="http://schemas.microsoft.com/office/drawing/2014/chart" uri="{C3380CC4-5D6E-409C-BE32-E72D297353CC}">
              <c16:uniqueId val="{00000009-7AE0-4883-9713-D8780CB067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694</c:v>
                </c:pt>
                <c:pt idx="5">
                  <c:v>697</c:v>
                </c:pt>
                <c:pt idx="8">
                  <c:v>649</c:v>
                </c:pt>
                <c:pt idx="11">
                  <c:v>723</c:v>
                </c:pt>
                <c:pt idx="14">
                  <c:v>720</c:v>
                </c:pt>
              </c:numCache>
            </c:numRef>
          </c:val>
          <c:extLst>
            <c:ext xmlns:c16="http://schemas.microsoft.com/office/drawing/2014/chart" uri="{C3380CC4-5D6E-409C-BE32-E72D297353CC}">
              <c16:uniqueId val="{00000000-A9CC-4BB3-A21D-279005C829D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CC-4BB3-A21D-279005C829D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2-A9CC-4BB3-A21D-279005C829D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105</c:v>
                </c:pt>
                <c:pt idx="3">
                  <c:v>113</c:v>
                </c:pt>
                <c:pt idx="6">
                  <c:v>96</c:v>
                </c:pt>
                <c:pt idx="9">
                  <c:v>81</c:v>
                </c:pt>
                <c:pt idx="12">
                  <c:v>71</c:v>
                </c:pt>
              </c:numCache>
            </c:numRef>
          </c:val>
          <c:extLst>
            <c:ext xmlns:c16="http://schemas.microsoft.com/office/drawing/2014/chart" uri="{C3380CC4-5D6E-409C-BE32-E72D297353CC}">
              <c16:uniqueId val="{00000003-A9CC-4BB3-A21D-279005C829D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172</c:v>
                </c:pt>
                <c:pt idx="3">
                  <c:v>153</c:v>
                </c:pt>
                <c:pt idx="6">
                  <c:v>142</c:v>
                </c:pt>
                <c:pt idx="9">
                  <c:v>134</c:v>
                </c:pt>
                <c:pt idx="12">
                  <c:v>136</c:v>
                </c:pt>
              </c:numCache>
            </c:numRef>
          </c:val>
          <c:extLst>
            <c:ext xmlns:c16="http://schemas.microsoft.com/office/drawing/2014/chart" uri="{C3380CC4-5D6E-409C-BE32-E72D297353CC}">
              <c16:uniqueId val="{00000004-A9CC-4BB3-A21D-279005C829D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CC-4BB3-A21D-279005C829D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CC-4BB3-A21D-279005C829D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672</c:v>
                </c:pt>
                <c:pt idx="3">
                  <c:v>690</c:v>
                </c:pt>
                <c:pt idx="6">
                  <c:v>709</c:v>
                </c:pt>
                <c:pt idx="9">
                  <c:v>789</c:v>
                </c:pt>
                <c:pt idx="12">
                  <c:v>799</c:v>
                </c:pt>
              </c:numCache>
            </c:numRef>
          </c:val>
          <c:extLst>
            <c:ext xmlns:c16="http://schemas.microsoft.com/office/drawing/2014/chart" uri="{C3380CC4-5D6E-409C-BE32-E72D297353CC}">
              <c16:uniqueId val="{00000007-A9CC-4BB3-A21D-279005C829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258</c:v>
                </c:pt>
                <c:pt idx="2">
                  <c:v>#N/A</c:v>
                </c:pt>
                <c:pt idx="3">
                  <c:v>#N/A</c:v>
                </c:pt>
                <c:pt idx="4">
                  <c:v>260</c:v>
                </c:pt>
                <c:pt idx="5">
                  <c:v>#N/A</c:v>
                </c:pt>
                <c:pt idx="6">
                  <c:v>#N/A</c:v>
                </c:pt>
                <c:pt idx="7">
                  <c:v>298</c:v>
                </c:pt>
                <c:pt idx="8">
                  <c:v>#N/A</c:v>
                </c:pt>
                <c:pt idx="9">
                  <c:v>#N/A</c:v>
                </c:pt>
                <c:pt idx="10">
                  <c:v>281</c:v>
                </c:pt>
                <c:pt idx="11">
                  <c:v>#N/A</c:v>
                </c:pt>
                <c:pt idx="12">
                  <c:v>#N/A</c:v>
                </c:pt>
                <c:pt idx="13">
                  <c:v>286</c:v>
                </c:pt>
                <c:pt idx="14">
                  <c:v>#N/A</c:v>
                </c:pt>
              </c:numCache>
            </c:numRef>
          </c:val>
          <c:smooth val="0"/>
          <c:extLst>
            <c:ext xmlns:c16="http://schemas.microsoft.com/office/drawing/2014/chart" uri="{C3380CC4-5D6E-409C-BE32-E72D297353CC}">
              <c16:uniqueId val="{00000008-A9CC-4BB3-A21D-279005C829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5931</c:v>
                </c:pt>
                <c:pt idx="5">
                  <c:v>5929</c:v>
                </c:pt>
                <c:pt idx="8">
                  <c:v>6079</c:v>
                </c:pt>
                <c:pt idx="11">
                  <c:v>5830</c:v>
                </c:pt>
                <c:pt idx="14">
                  <c:v>6154</c:v>
                </c:pt>
              </c:numCache>
            </c:numRef>
          </c:val>
          <c:extLst>
            <c:ext xmlns:c16="http://schemas.microsoft.com/office/drawing/2014/chart" uri="{C3380CC4-5D6E-409C-BE32-E72D297353CC}">
              <c16:uniqueId val="{00000000-8B3B-4DCC-84E5-73635ADB5FE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228</c:v>
                </c:pt>
                <c:pt idx="5">
                  <c:v>260</c:v>
                </c:pt>
                <c:pt idx="8">
                  <c:v>270</c:v>
                </c:pt>
                <c:pt idx="11">
                  <c:v>247</c:v>
                </c:pt>
                <c:pt idx="14">
                  <c:v>254</c:v>
                </c:pt>
              </c:numCache>
            </c:numRef>
          </c:val>
          <c:extLst>
            <c:ext xmlns:c16="http://schemas.microsoft.com/office/drawing/2014/chart" uri="{C3380CC4-5D6E-409C-BE32-E72D297353CC}">
              <c16:uniqueId val="{00000001-8B3B-4DCC-84E5-73635ADB5FE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5083</c:v>
                </c:pt>
                <c:pt idx="5">
                  <c:v>4940</c:v>
                </c:pt>
                <c:pt idx="8">
                  <c:v>4622</c:v>
                </c:pt>
                <c:pt idx="11">
                  <c:v>4564</c:v>
                </c:pt>
                <c:pt idx="14">
                  <c:v>4742</c:v>
                </c:pt>
              </c:numCache>
            </c:numRef>
          </c:val>
          <c:extLst>
            <c:ext xmlns:c16="http://schemas.microsoft.com/office/drawing/2014/chart" uri="{C3380CC4-5D6E-409C-BE32-E72D297353CC}">
              <c16:uniqueId val="{00000002-8B3B-4DCC-84E5-73635ADB5FE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3B-4DCC-84E5-73635ADB5FE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3B-4DCC-84E5-73635ADB5FE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B-4DCC-84E5-73635ADB5FE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697</c:v>
                </c:pt>
                <c:pt idx="3">
                  <c:v>697</c:v>
                </c:pt>
                <c:pt idx="6">
                  <c:v>711</c:v>
                </c:pt>
                <c:pt idx="9">
                  <c:v>659</c:v>
                </c:pt>
                <c:pt idx="12">
                  <c:v>676</c:v>
                </c:pt>
              </c:numCache>
            </c:numRef>
          </c:val>
          <c:extLst>
            <c:ext xmlns:c16="http://schemas.microsoft.com/office/drawing/2014/chart" uri="{C3380CC4-5D6E-409C-BE32-E72D297353CC}">
              <c16:uniqueId val="{00000006-8B3B-4DCC-84E5-73635ADB5FE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497</c:v>
                </c:pt>
                <c:pt idx="3">
                  <c:v>395</c:v>
                </c:pt>
                <c:pt idx="6">
                  <c:v>352</c:v>
                </c:pt>
                <c:pt idx="9">
                  <c:v>271</c:v>
                </c:pt>
                <c:pt idx="12">
                  <c:v>200</c:v>
                </c:pt>
              </c:numCache>
            </c:numRef>
          </c:val>
          <c:extLst>
            <c:ext xmlns:c16="http://schemas.microsoft.com/office/drawing/2014/chart" uri="{C3380CC4-5D6E-409C-BE32-E72D297353CC}">
              <c16:uniqueId val="{00000007-8B3B-4DCC-84E5-73635ADB5FE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1106</c:v>
                </c:pt>
                <c:pt idx="3">
                  <c:v>1002</c:v>
                </c:pt>
                <c:pt idx="6">
                  <c:v>963</c:v>
                </c:pt>
                <c:pt idx="9">
                  <c:v>945</c:v>
                </c:pt>
                <c:pt idx="12">
                  <c:v>1287</c:v>
                </c:pt>
              </c:numCache>
            </c:numRef>
          </c:val>
          <c:extLst>
            <c:ext xmlns:c16="http://schemas.microsoft.com/office/drawing/2014/chart" uri="{C3380CC4-5D6E-409C-BE32-E72D297353CC}">
              <c16:uniqueId val="{00000008-8B3B-4DCC-84E5-73635ADB5FE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8B3B-4DCC-84E5-73635ADB5FE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7246</c:v>
                </c:pt>
                <c:pt idx="3">
                  <c:v>7283</c:v>
                </c:pt>
                <c:pt idx="6">
                  <c:v>7599</c:v>
                </c:pt>
                <c:pt idx="9">
                  <c:v>7458</c:v>
                </c:pt>
                <c:pt idx="12">
                  <c:v>8088</c:v>
                </c:pt>
              </c:numCache>
            </c:numRef>
          </c:val>
          <c:extLst>
            <c:ext xmlns:c16="http://schemas.microsoft.com/office/drawing/2014/chart" uri="{C3380CC4-5D6E-409C-BE32-E72D297353CC}">
              <c16:uniqueId val="{0000000A-8B3B-4DCC-84E5-73635ADB5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3B-4DCC-84E5-73635ADB5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1032</c:v>
                </c:pt>
                <c:pt idx="1">
                  <c:v>1032</c:v>
                </c:pt>
                <c:pt idx="2">
                  <c:v>1032</c:v>
                </c:pt>
              </c:numCache>
            </c:numRef>
          </c:val>
          <c:extLst>
            <c:ext xmlns:c16="http://schemas.microsoft.com/office/drawing/2014/chart" uri="{C3380CC4-5D6E-409C-BE32-E72D297353CC}">
              <c16:uniqueId val="{00000000-1E16-4EC5-A9BE-191C47BF2B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417</c:v>
                </c:pt>
                <c:pt idx="1">
                  <c:v>424</c:v>
                </c:pt>
                <c:pt idx="2">
                  <c:v>466</c:v>
                </c:pt>
              </c:numCache>
            </c:numRef>
          </c:val>
          <c:extLst>
            <c:ext xmlns:c16="http://schemas.microsoft.com/office/drawing/2014/chart" uri="{C3380CC4-5D6E-409C-BE32-E72D297353CC}">
              <c16:uniqueId val="{00000001-1E16-4EC5-A9BE-191C47BF2B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2985</c:v>
                </c:pt>
                <c:pt idx="1">
                  <c:v>2923</c:v>
                </c:pt>
                <c:pt idx="2">
                  <c:v>3026</c:v>
                </c:pt>
              </c:numCache>
            </c:numRef>
          </c:val>
          <c:extLst>
            <c:ext xmlns:c16="http://schemas.microsoft.com/office/drawing/2014/chart" uri="{C3380CC4-5D6E-409C-BE32-E72D297353CC}">
              <c16:uniqueId val="{00000002-1E16-4EC5-A9BE-191C47BF2B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{B2F8E415-6877-4230-9910-C7995995E3E4}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7AA-4BE3-85A5-3DEED1EF4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{3CEB7994-60AA-4904-BB0C-11B8F6B436AA}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AA-4BE3-85A5-3DEED1EF4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{C12E2C31-6247-40F4-901D-FBF88AA4E21F}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AA-4BE3-85A5-3DEED1EF4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{B6503402-A767-46F9-86CD-4C3E7FEA0925}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AA-4BE3-85A5-3DEED1EF4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{C8A9078B-C1B7-47C2-8577-D7524BF8EC67}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AA-4BE3-85A5-3DEED1EF44A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{A5676686-CD05-46AE-911A-BF1E46BD3016}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7AA-4BE3-85A5-3DEED1EF44A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{EA259897-A0B7-4B17-A4CB-E024FC3149EA}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7AA-4BE3-85A5-3DEED1EF44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{8E5658F6-09BE-4F10-8A04-B44C49E63CB6}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7AA-4BE3-85A5-3DEED1EF44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{E0CDAA2E-70B4-4734-B37B-D92477401759}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7AA-4BE3-85A5-3DEED1EF4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54.8</c:v>
                </c:pt>
                <c:pt idx="16">
                  <c:v>55.9</c:v>
                </c:pt>
                <c:pt idx="24">
                  <c:v>55.8</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AA-4BE3-85A5-3DEED1EF44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{550E7406-39A9-48B7-AB4F-10E380146737}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7AA-4BE3-85A5-3DEED1EF44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{6EBF3CF9-273F-4990-8BC5-65828F7A06D5}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AA-4BE3-85A5-3DEED1EF4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{7915A55C-B0E7-44B2-976C-35F03E7C9A60}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AA-4BE3-85A5-3DEED1EF4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{EF030F5E-7D75-46CA-9D62-935F46A88070}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AA-4BE3-85A5-3DEED1EF4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{461DDCE8-7048-4368-B7E5-3CFAA69570DE}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AA-4BE3-85A5-3DEED1EF44A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{B5ED4E45-D428-4A5E-8CD4-C1BA7733C01E}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7AA-4BE3-85A5-3DEED1EF44A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{21A39A0B-0279-4B0F-8710-6DBE5D4E7B2C}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7AA-4BE3-85A5-3DEED1EF44A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{DD12454D-3B54-4BCA-AFFE-FF88320E0381}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7AA-4BE3-85A5-3DEED1EF44A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{5FC76E73-DDF2-4007-81B8-36EC576E6BBC}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7AA-4BE3-85A5-3DEED1EF4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AA-4BE3-85A5-3DEED1EF44A1}"/>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{96EE0F74-FAFE-4D8F-80AE-9AF1B6E65500}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FB-40AD-A6ED-908B9A4DD4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{8DE75DF5-E34F-4989-A1F8-026AAA149A1D}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FB-40AD-A6ED-908B9A4DD4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{A195F6BE-94C2-4C45-B580-DF3C9C89FC1D}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FB-40AD-A6ED-908B9A4DD4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{A72359EF-99CC-4C61-AD08-02B1DE80FAF0}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FB-40AD-A6ED-908B9A4DD4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{B38DF81F-B836-4B4D-AAB3-AEF7FFC1E701}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FB-40AD-A6ED-908B9A4DD42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{63F53D41-F926-440B-9DAE-69954995A4B5}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FB-40AD-A6ED-908B9A4DD42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{B9791B89-66FE-4179-A8D1-91393C2E45EE}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FB-40AD-A6ED-908B9A4DD4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{A84F6FD1-74AA-4B8D-A336-20CDF07A8052}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FB-40AD-A6ED-908B9A4DD4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{20E06793-92EC-44A1-B245-6CA72D49D8D1}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FB-40AD-A6ED-908B9A4DD4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c:v>
                </c:pt>
                <c:pt idx="16">
                  <c:v>8.5</c:v>
                </c:pt>
                <c:pt idx="24">
                  <c:v>8.6</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FB-40AD-A6ED-908B9A4DD4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{09D80A76-8F5C-4E47-823F-3039C74C5E2D}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FB-40AD-A6ED-908B9A4DD4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{42025E89-7DE1-438E-B6D8-72267E9BCA1D}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FB-40AD-A6ED-908B9A4DD4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{6E3553C0-D773-4354-8343-DC41E1BC8FEF}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FB-40AD-A6ED-908B9A4DD4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{EEDE185A-4C23-48B4-8828-21B75AC94115}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FB-40AD-A6ED-908B9A4DD4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{2F415188-B4C2-44C9-B03F-BE361A6750A4}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FB-40AD-A6ED-908B9A4DD424}"/>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{64E9B9DE-17AF-400A-A4DB-C1604EAE4125}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FB-40AD-A6ED-908B9A4DD424}"/>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{DD3AAF0C-A288-436A-95BB-C0D35DFE3BA7}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FB-40AD-A6ED-908B9A4DD424}"/>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{23A063D7-C9F3-470C-B455-5DCB3AA0001B}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FB-40AD-A6ED-908B9A4DD424}"/>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{E3FCABE5-8E31-447B-AFEF-3B8769A4A3B8}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FB-40AD-A6ED-908B9A4DD4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0FB-40AD-A6ED-908B9A4DD424}"/>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面積が広大であることや、条件不利地域であること、農業・水産業ともに盛んな地域であることなどにより基準財政需要額が押し上げられ、類似団体に比べて交付税依存度が高い状況にある。</a:t>
          </a:r>
          <a:endParaRPr lang="ja-JP" altLang="ja-JP" sz="1400">
            <a:effectLst/>
          </a:endParaRPr>
        </a:p>
        <a:p>
          <a:r>
            <a:rPr kumimoji="1" lang="ja-JP" altLang="ja-JP" sz="1100">
              <a:solidFill>
                <a:schemeClr val="dk1"/>
              </a:solidFill>
              <a:effectLst/>
              <a:latin typeface="+mn-lt"/>
              <a:ea typeface="+mn-ea"/>
              <a:cs typeface="+mn-cs"/>
            </a:rPr>
            <a:t>歳出の徹底的な見直し、町税等の収納率向上による自主財源の確保などに努めている。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職員数の抑制、組織・機構の見直し、事務費等コストの削減努力などの様々な行財政改革により、類似団体の平均を大きく下回っている。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今後も財政構造の弾力性を堅持するため、継続して</a:t>
          </a:r>
          <a:r>
            <a:rPr kumimoji="1" lang="ja-JP" altLang="en-US" sz="1100">
              <a:solidFill>
                <a:schemeClr val="dk1"/>
              </a:solidFill>
              <a:effectLst/>
              <a:latin typeface="+mn-lt"/>
              <a:ea typeface="+mn-ea"/>
              <a:cs typeface="+mn-cs"/>
            </a:rPr>
            <a:t>コスト削減</a:t>
          </a:r>
          <a:r>
            <a:rPr kumimoji="1" lang="ja-JP" altLang="ja-JP" sz="1100">
              <a:solidFill>
                <a:schemeClr val="dk1"/>
              </a:solidFill>
              <a:effectLst/>
              <a:latin typeface="+mn-lt"/>
              <a:ea typeface="+mn-ea"/>
              <a:cs typeface="+mn-cs"/>
            </a:rPr>
            <a:t>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56896</xdr:rowOff>
    </xdr:to>
    <xdr:cxnSp macro="">
      <xdr:nvCxnSpPr>
        <xdr:cNvPr id="129" name="直線コネクタ 128"/>
        <xdr:cNvCxnSpPr/>
      </xdr:nvCxnSpPr>
      <xdr:spPr>
        <a:xfrm>
          <a:off x="4114800" y="101676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60</xdr:row>
      <xdr:rowOff>131572</xdr:rowOff>
    </xdr:to>
    <xdr:cxnSp macro="">
      <xdr:nvCxnSpPr>
        <xdr:cNvPr id="132" name="直線コネクタ 131"/>
        <xdr:cNvCxnSpPr/>
      </xdr:nvCxnSpPr>
      <xdr:spPr>
        <a:xfrm flipV="1">
          <a:off x="3225800" y="101676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60</xdr:row>
      <xdr:rowOff>131572</xdr:rowOff>
    </xdr:to>
    <xdr:cxnSp macro="">
      <xdr:nvCxnSpPr>
        <xdr:cNvPr id="135" name="直線コネクタ 134"/>
        <xdr:cNvCxnSpPr/>
      </xdr:nvCxnSpPr>
      <xdr:spPr>
        <a:xfrm>
          <a:off x="2336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60</xdr:row>
      <xdr:rowOff>44704</xdr:rowOff>
    </xdr:to>
    <xdr:cxnSp macro="">
      <xdr:nvCxnSpPr>
        <xdr:cNvPr id="138" name="直線コネクタ 137"/>
        <xdr:cNvCxnSpPr/>
      </xdr:nvCxnSpPr>
      <xdr:spPr>
        <a:xfrm>
          <a:off x="1447800" y="100614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6096</xdr:rowOff>
    </xdr:from>
    <xdr:to>
      <xdr:col>23</xdr:col>
      <xdr:colOff>184150</xdr:colOff>
      <xdr:row>59</xdr:row>
      <xdr:rowOff>107696</xdr:rowOff>
    </xdr:to>
    <xdr:sp macro="" textlink="">
      <xdr:nvSpPr>
        <xdr:cNvPr id="148" name="楕円 147"/>
        <xdr:cNvSpPr/>
      </xdr:nvSpPr>
      <xdr:spPr>
        <a:xfrm>
          <a:off x="4902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98823</xdr:rowOff>
    </xdr:from>
    <xdr:ext cx="762000" cy="259045"/>
    <xdr:sp macro="" textlink="">
      <xdr:nvSpPr>
        <xdr:cNvPr id="149" name="財政構造の弾力性該当値テキスト"/>
        <xdr:cNvSpPr txBox="1"/>
      </xdr:nvSpPr>
      <xdr:spPr>
        <a:xfrm>
          <a:off x="5041900" y="100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0" name="楕円 149"/>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1" name="テキスト ボックス 150"/>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2" name="楕円 151"/>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3" name="テキスト ボックス 152"/>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165354</xdr:rowOff>
    </xdr:from>
    <xdr:to>
      <xdr:col>11</xdr:col>
      <xdr:colOff>82550</xdr:colOff>
      <xdr:row>60</xdr:row>
      <xdr:rowOff>95504</xdr:rowOff>
    </xdr:to>
    <xdr:sp macro="" textlink="">
      <xdr:nvSpPr>
        <xdr:cNvPr id="154" name="楕円 153"/>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105681</xdr:rowOff>
    </xdr:from>
    <xdr:ext cx="762000" cy="259045"/>
    <xdr:sp macro="" textlink="">
      <xdr:nvSpPr>
        <xdr:cNvPr id="155" name="テキスト ボックス 154"/>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6" name="楕円 155"/>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7" name="テキスト ボックス 156"/>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当町の産業構造の多角化による必要職員数の多さや、面積が広大で集落が点在していることによる町有施設の多さと管理運営コストの増などの要因により、類似団体と比べて多額となっている。</a:t>
          </a:r>
          <a:endParaRPr lang="ja-JP" altLang="ja-JP" sz="1400">
            <a:effectLst/>
          </a:endParaRPr>
        </a:p>
        <a:p>
          <a:r>
            <a:rPr kumimoji="1" lang="ja-JP" altLang="ja-JP" sz="1100">
              <a:solidFill>
                <a:schemeClr val="dk1"/>
              </a:solidFill>
              <a:effectLst/>
              <a:latin typeface="+mn-lt"/>
              <a:ea typeface="+mn-ea"/>
              <a:cs typeface="+mn-cs"/>
            </a:rPr>
            <a:t>人件費の抑制や施設の統廃合、指定管理制度の活用検討など、今度も継続して経費の節減に努める。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82221</xdr:rowOff>
    </xdr:from>
    <xdr:to>
      <xdr:col>23</xdr:col>
      <xdr:colOff>133350</xdr:colOff>
      <xdr:row>84</xdr:row>
      <xdr:rowOff>12156</xdr:rowOff>
    </xdr:to>
    <xdr:cxnSp macro="">
      <xdr:nvCxnSpPr>
        <xdr:cNvPr id="190" name="直線コネクタ 189"/>
        <xdr:cNvCxnSpPr/>
      </xdr:nvCxnSpPr>
      <xdr:spPr>
        <a:xfrm>
          <a:off x="4114800" y="14312571"/>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54552</xdr:rowOff>
    </xdr:from>
    <xdr:to>
      <xdr:col>19</xdr:col>
      <xdr:colOff>133350</xdr:colOff>
      <xdr:row>83</xdr:row>
      <xdr:rowOff>82221</xdr:rowOff>
    </xdr:to>
    <xdr:cxnSp macro="">
      <xdr:nvCxnSpPr>
        <xdr:cNvPr id="193" name="直線コネクタ 192"/>
        <xdr:cNvCxnSpPr/>
      </xdr:nvCxnSpPr>
      <xdr:spPr>
        <a:xfrm>
          <a:off x="3225800" y="14284902"/>
          <a:ext cx="8890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171394</xdr:rowOff>
    </xdr:from>
    <xdr:to>
      <xdr:col>15</xdr:col>
      <xdr:colOff>82550</xdr:colOff>
      <xdr:row>83</xdr:row>
      <xdr:rowOff>54552</xdr:rowOff>
    </xdr:to>
    <xdr:cxnSp macro="">
      <xdr:nvCxnSpPr>
        <xdr:cNvPr id="196" name="直線コネクタ 195"/>
        <xdr:cNvCxnSpPr/>
      </xdr:nvCxnSpPr>
      <xdr:spPr>
        <a:xfrm>
          <a:off x="2336800" y="14230294"/>
          <a:ext cx="8890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165500</xdr:rowOff>
    </xdr:from>
    <xdr:to>
      <xdr:col>11</xdr:col>
      <xdr:colOff>31750</xdr:colOff>
      <xdr:row>82</xdr:row>
      <xdr:rowOff>171394</xdr:rowOff>
    </xdr:to>
    <xdr:cxnSp macro="">
      <xdr:nvCxnSpPr>
        <xdr:cNvPr id="199" name="直線コネクタ 198"/>
        <xdr:cNvCxnSpPr/>
      </xdr:nvCxnSpPr>
      <xdr:spPr>
        <a:xfrm>
          <a:off x="1447800" y="14224400"/>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132806</xdr:rowOff>
    </xdr:from>
    <xdr:to>
      <xdr:col>23</xdr:col>
      <xdr:colOff>184150</xdr:colOff>
      <xdr:row>84</xdr:row>
      <xdr:rowOff>62956</xdr:rowOff>
    </xdr:to>
    <xdr:sp macro="" textlink="">
      <xdr:nvSpPr>
        <xdr:cNvPr id="209" name="楕円 208"/>
        <xdr:cNvSpPr/>
      </xdr:nvSpPr>
      <xdr:spPr>
        <a:xfrm>
          <a:off x="4902200" y="143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104883</xdr:rowOff>
    </xdr:from>
    <xdr:ext cx="762000" cy="259045"/>
    <xdr:sp macro="" textlink="">
      <xdr:nvSpPr>
        <xdr:cNvPr id="210" name="人件費・物件費等の状況該当値テキスト"/>
        <xdr:cNvSpPr txBox="1"/>
      </xdr:nvSpPr>
      <xdr:spPr>
        <a:xfrm>
          <a:off x="5041900" y="143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31421</xdr:rowOff>
    </xdr:from>
    <xdr:to>
      <xdr:col>19</xdr:col>
      <xdr:colOff>184150</xdr:colOff>
      <xdr:row>83</xdr:row>
      <xdr:rowOff>133021</xdr:rowOff>
    </xdr:to>
    <xdr:sp macro="" textlink="">
      <xdr:nvSpPr>
        <xdr:cNvPr id="211" name="楕円 210"/>
        <xdr:cNvSpPr/>
      </xdr:nvSpPr>
      <xdr:spPr>
        <a:xfrm>
          <a:off x="4064000" y="142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117798</xdr:rowOff>
    </xdr:from>
    <xdr:ext cx="736600" cy="259045"/>
    <xdr:sp macro="" textlink="">
      <xdr:nvSpPr>
        <xdr:cNvPr id="212" name="テキスト ボックス 211"/>
        <xdr:cNvSpPr txBox="1"/>
      </xdr:nvSpPr>
      <xdr:spPr>
        <a:xfrm>
          <a:off x="3733800" y="143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3752</xdr:rowOff>
    </xdr:from>
    <xdr:to>
      <xdr:col>15</xdr:col>
      <xdr:colOff>133350</xdr:colOff>
      <xdr:row>83</xdr:row>
      <xdr:rowOff>105352</xdr:rowOff>
    </xdr:to>
    <xdr:sp macro="" textlink="">
      <xdr:nvSpPr>
        <xdr:cNvPr id="213" name="楕円 212"/>
        <xdr:cNvSpPr/>
      </xdr:nvSpPr>
      <xdr:spPr>
        <a:xfrm>
          <a:off x="3175000" y="14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90129</xdr:rowOff>
    </xdr:from>
    <xdr:ext cx="762000" cy="259045"/>
    <xdr:sp macro="" textlink="">
      <xdr:nvSpPr>
        <xdr:cNvPr id="214" name="テキスト ボックス 213"/>
        <xdr:cNvSpPr txBox="1"/>
      </xdr:nvSpPr>
      <xdr:spPr>
        <a:xfrm>
          <a:off x="2844800" y="1432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120594</xdr:rowOff>
    </xdr:from>
    <xdr:to>
      <xdr:col>11</xdr:col>
      <xdr:colOff>82550</xdr:colOff>
      <xdr:row>83</xdr:row>
      <xdr:rowOff>50744</xdr:rowOff>
    </xdr:to>
    <xdr:sp macro="" textlink="">
      <xdr:nvSpPr>
        <xdr:cNvPr id="215" name="楕円 214"/>
        <xdr:cNvSpPr/>
      </xdr:nvSpPr>
      <xdr:spPr>
        <a:xfrm>
          <a:off x="2286000" y="141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35521</xdr:rowOff>
    </xdr:from>
    <xdr:ext cx="762000" cy="259045"/>
    <xdr:sp macro="" textlink="">
      <xdr:nvSpPr>
        <xdr:cNvPr id="216" name="テキスト ボックス 215"/>
        <xdr:cNvSpPr txBox="1"/>
      </xdr:nvSpPr>
      <xdr:spPr>
        <a:xfrm>
          <a:off x="1955800" y="1426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114700</xdr:rowOff>
    </xdr:from>
    <xdr:to>
      <xdr:col>7</xdr:col>
      <xdr:colOff>31750</xdr:colOff>
      <xdr:row>83</xdr:row>
      <xdr:rowOff>44850</xdr:rowOff>
    </xdr:to>
    <xdr:sp macro="" textlink="">
      <xdr:nvSpPr>
        <xdr:cNvPr id="217" name="楕円 216"/>
        <xdr:cNvSpPr/>
      </xdr:nvSpPr>
      <xdr:spPr>
        <a:xfrm>
          <a:off x="1397000" y="141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29627</xdr:rowOff>
    </xdr:from>
    <xdr:ext cx="762000" cy="259045"/>
    <xdr:sp macro="" textlink="">
      <xdr:nvSpPr>
        <xdr:cNvPr id="218" name="テキスト ボックス 217"/>
        <xdr:cNvSpPr txBox="1"/>
      </xdr:nvSpPr>
      <xdr:spPr>
        <a:xfrm>
          <a:off x="1066800" y="1425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類似団体よりも低い水準にあったが、近年改善傾向にある。</a:t>
          </a:r>
          <a:endParaRPr lang="ja-JP" altLang="ja-JP" sz="1400">
            <a:effectLst/>
          </a:endParaRPr>
        </a:p>
        <a:p>
          <a:r>
            <a:rPr kumimoji="1" lang="ja-JP" altLang="ja-JP" sz="1100">
              <a:solidFill>
                <a:schemeClr val="dk1"/>
              </a:solidFill>
              <a:effectLst/>
              <a:latin typeface="+mn-lt"/>
              <a:ea typeface="+mn-ea"/>
              <a:cs typeface="+mn-cs"/>
            </a:rPr>
            <a:t>議会から数値の低さが指摘されているところであることに加え、人材確保の面からも適正な水準の維持に努める。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96096</xdr:rowOff>
    </xdr:to>
    <xdr:cxnSp macro="">
      <xdr:nvCxnSpPr>
        <xdr:cNvPr id="252" name="直線コネクタ 251"/>
        <xdr:cNvCxnSpPr/>
      </xdr:nvCxnSpPr>
      <xdr:spPr>
        <a:xfrm>
          <a:off x="16179800" y="146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96096</xdr:rowOff>
    </xdr:to>
    <xdr:cxnSp macro="">
      <xdr:nvCxnSpPr>
        <xdr:cNvPr id="255" name="直線コネクタ 254"/>
        <xdr:cNvCxnSpPr/>
      </xdr:nvCxnSpPr>
      <xdr:spPr>
        <a:xfrm>
          <a:off x="15290800" y="1466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96096</xdr:rowOff>
    </xdr:to>
    <xdr:cxnSp macro="">
      <xdr:nvCxnSpPr>
        <xdr:cNvPr id="258" name="直線コネクタ 257"/>
        <xdr:cNvCxnSpPr/>
      </xdr:nvCxnSpPr>
      <xdr:spPr>
        <a:xfrm>
          <a:off x="14401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23707</xdr:rowOff>
    </xdr:to>
    <xdr:cxnSp macro="">
      <xdr:nvCxnSpPr>
        <xdr:cNvPr id="261" name="直線コネクタ 260"/>
        <xdr:cNvCxnSpPr/>
      </xdr:nvCxnSpPr>
      <xdr:spPr>
        <a:xfrm>
          <a:off x="13512800" y="14516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17373</xdr:rowOff>
    </xdr:from>
    <xdr:ext cx="762000" cy="259045"/>
    <xdr:sp macro="" textlink="">
      <xdr:nvSpPr>
        <xdr:cNvPr id="272"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3" name="楕円 272"/>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4" name="テキスト ボックス 273"/>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75" name="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76" name="テキスト ボックス 275"/>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77" name="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78" name="テキスト ボックス 27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63923</xdr:rowOff>
    </xdr:from>
    <xdr:to>
      <xdr:col>64</xdr:col>
      <xdr:colOff>152400</xdr:colOff>
      <xdr:row>84</xdr:row>
      <xdr:rowOff>165523</xdr:rowOff>
    </xdr:to>
    <xdr:sp macro="" textlink="">
      <xdr:nvSpPr>
        <xdr:cNvPr id="279" name="楕円 278"/>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4250</xdr:rowOff>
    </xdr:from>
    <xdr:ext cx="762000" cy="259045"/>
    <xdr:sp macro="" textlink="">
      <xdr:nvSpPr>
        <xdr:cNvPr id="280" name="テキスト ボックス 279"/>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行政面積が広大であることや、農業や水産業、そしてこれに関連する加工業の発展など、産業形態が多岐にわたることなどにより、類似団体と比べ職員数が多い状況となっている。</a:t>
          </a:r>
          <a:endParaRPr lang="ja-JP" altLang="ja-JP" sz="1400">
            <a:effectLst/>
          </a:endParaRPr>
        </a:p>
        <a:p>
          <a:r>
            <a:rPr kumimoji="1" lang="ja-JP" altLang="ja-JP" sz="1100">
              <a:solidFill>
                <a:schemeClr val="dk1"/>
              </a:solidFill>
              <a:effectLst/>
              <a:latin typeface="+mn-lt"/>
              <a:ea typeface="+mn-ea"/>
              <a:cs typeface="+mn-cs"/>
            </a:rPr>
            <a:t>定年退職者の不補充や指定管理制度の導入などにより職員数の抑制を図っており、今後も継続して取り組むとともに、再任用制度や会計年度任用職員制度の活用などにより適切な人員の確保に努める。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95472</xdr:rowOff>
    </xdr:to>
    <xdr:cxnSp macro="">
      <xdr:nvCxnSpPr>
        <xdr:cNvPr id="311" name="直線コネクタ 310"/>
        <xdr:cNvCxnSpPr/>
      </xdr:nvCxnSpPr>
      <xdr:spPr>
        <a:xfrm>
          <a:off x="16179800" y="11048365"/>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167989</xdr:rowOff>
    </xdr:from>
    <xdr:to>
      <xdr:col>77</xdr:col>
      <xdr:colOff>44450</xdr:colOff>
      <xdr:row>64</xdr:row>
      <xdr:rowOff>75565</xdr:rowOff>
    </xdr:to>
    <xdr:cxnSp macro="">
      <xdr:nvCxnSpPr>
        <xdr:cNvPr id="314" name="直線コネクタ 313"/>
        <xdr:cNvCxnSpPr/>
      </xdr:nvCxnSpPr>
      <xdr:spPr>
        <a:xfrm>
          <a:off x="15290800" y="10969339"/>
          <a:ext cx="8890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167989</xdr:rowOff>
    </xdr:from>
    <xdr:to>
      <xdr:col>72</xdr:col>
      <xdr:colOff>203200</xdr:colOff>
      <xdr:row>64</xdr:row>
      <xdr:rowOff>3175</xdr:rowOff>
    </xdr:to>
    <xdr:cxnSp macro="">
      <xdr:nvCxnSpPr>
        <xdr:cNvPr id="317" name="直線コネクタ 316"/>
        <xdr:cNvCxnSpPr/>
      </xdr:nvCxnSpPr>
      <xdr:spPr>
        <a:xfrm flipV="1">
          <a:off x="14401800" y="10969339"/>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100425</xdr:rowOff>
    </xdr:from>
    <xdr:to>
      <xdr:col>68</xdr:col>
      <xdr:colOff>152400</xdr:colOff>
      <xdr:row>64</xdr:row>
      <xdr:rowOff>3175</xdr:rowOff>
    </xdr:to>
    <xdr:cxnSp macro="">
      <xdr:nvCxnSpPr>
        <xdr:cNvPr id="320" name="直線コネクタ 319"/>
        <xdr:cNvCxnSpPr/>
      </xdr:nvCxnSpPr>
      <xdr:spPr>
        <a:xfrm>
          <a:off x="13512800" y="10901775"/>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44672</xdr:rowOff>
    </xdr:from>
    <xdr:to>
      <xdr:col>81</xdr:col>
      <xdr:colOff>95250</xdr:colOff>
      <xdr:row>64</xdr:row>
      <xdr:rowOff>146272</xdr:rowOff>
    </xdr:to>
    <xdr:sp macro="" textlink="">
      <xdr:nvSpPr>
        <xdr:cNvPr id="330" name="楕円 329"/>
        <xdr:cNvSpPr/>
      </xdr:nvSpPr>
      <xdr:spPr>
        <a:xfrm>
          <a:off x="16967200" y="110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16749</xdr:rowOff>
    </xdr:from>
    <xdr:ext cx="762000" cy="259045"/>
    <xdr:sp macro="" textlink="">
      <xdr:nvSpPr>
        <xdr:cNvPr id="331" name="定員管理の状況該当値テキスト"/>
        <xdr:cNvSpPr txBox="1"/>
      </xdr:nvSpPr>
      <xdr:spPr>
        <a:xfrm>
          <a:off x="17106900" y="1098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32" name="楕円 331"/>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33" name="テキスト ボックス 332"/>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117189</xdr:rowOff>
    </xdr:from>
    <xdr:to>
      <xdr:col>73</xdr:col>
      <xdr:colOff>44450</xdr:colOff>
      <xdr:row>64</xdr:row>
      <xdr:rowOff>47339</xdr:rowOff>
    </xdr:to>
    <xdr:sp macro="" textlink="">
      <xdr:nvSpPr>
        <xdr:cNvPr id="334" name="楕円 333"/>
        <xdr:cNvSpPr/>
      </xdr:nvSpPr>
      <xdr:spPr>
        <a:xfrm>
          <a:off x="15240000" y="109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32116</xdr:rowOff>
    </xdr:from>
    <xdr:ext cx="762000" cy="259045"/>
    <xdr:sp macro="" textlink="">
      <xdr:nvSpPr>
        <xdr:cNvPr id="335" name="テキスト ボックス 334"/>
        <xdr:cNvSpPr txBox="1"/>
      </xdr:nvSpPr>
      <xdr:spPr>
        <a:xfrm>
          <a:off x="14909800" y="1100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123825</xdr:rowOff>
    </xdr:from>
    <xdr:to>
      <xdr:col>68</xdr:col>
      <xdr:colOff>203200</xdr:colOff>
      <xdr:row>64</xdr:row>
      <xdr:rowOff>53975</xdr:rowOff>
    </xdr:to>
    <xdr:sp macro="" textlink="">
      <xdr:nvSpPr>
        <xdr:cNvPr id="336" name="楕円 335"/>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38752</xdr:rowOff>
    </xdr:from>
    <xdr:ext cx="762000" cy="259045"/>
    <xdr:sp macro="" textlink="">
      <xdr:nvSpPr>
        <xdr:cNvPr id="337" name="テキスト ボックス 336"/>
        <xdr:cNvSpPr txBox="1"/>
      </xdr:nvSpPr>
      <xdr:spPr>
        <a:xfrm>
          <a:off x="14020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49625</xdr:rowOff>
    </xdr:from>
    <xdr:to>
      <xdr:col>64</xdr:col>
      <xdr:colOff>152400</xdr:colOff>
      <xdr:row>63</xdr:row>
      <xdr:rowOff>151225</xdr:rowOff>
    </xdr:to>
    <xdr:sp macro="" textlink="">
      <xdr:nvSpPr>
        <xdr:cNvPr id="338" name="楕円 337"/>
        <xdr:cNvSpPr/>
      </xdr:nvSpPr>
      <xdr:spPr>
        <a:xfrm>
          <a:off x="13462000" y="108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136002</xdr:rowOff>
    </xdr:from>
    <xdr:ext cx="762000" cy="259045"/>
    <xdr:sp macro="" textlink="">
      <xdr:nvSpPr>
        <xdr:cNvPr id="339" name="テキスト ボックス 338"/>
        <xdr:cNvSpPr txBox="1"/>
      </xdr:nvSpPr>
      <xdr:spPr>
        <a:xfrm>
          <a:off x="13131800" y="109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建設事業債の抑制、借り換えや繰上償還の実施などにより数値は改善傾向にあったが、平成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年以降は大型事業の償還開始などにより上昇に転じている。</a:t>
          </a:r>
          <a:endParaRPr lang="ja-JP" altLang="ja-JP" sz="1400">
            <a:effectLst/>
          </a:endParaRPr>
        </a:p>
        <a:p>
          <a:r>
            <a:rPr kumimoji="1" lang="ja-JP" altLang="ja-JP" sz="1100">
              <a:solidFill>
                <a:schemeClr val="dk1"/>
              </a:solidFill>
              <a:effectLst/>
              <a:latin typeface="+mn-lt"/>
              <a:ea typeface="+mn-ea"/>
              <a:cs typeface="+mn-cs"/>
            </a:rPr>
            <a:t>今後庁舎耐震等改修などの大型事業の償還が予定されていることから数値は引き続き上昇傾向が予想されるが、健全な状態を保持</a:t>
          </a:r>
          <a:r>
            <a:rPr kumimoji="1" lang="ja-JP" altLang="en-US" sz="1100">
              <a:solidFill>
                <a:schemeClr val="dk1"/>
              </a:solidFill>
              <a:effectLst/>
              <a:latin typeface="+mn-lt"/>
              <a:ea typeface="+mn-ea"/>
              <a:cs typeface="+mn-cs"/>
            </a:rPr>
            <a:t>できる</a:t>
          </a:r>
          <a:r>
            <a:rPr kumimoji="1" lang="ja-JP" altLang="ja-JP" sz="1100">
              <a:solidFill>
                <a:schemeClr val="dk1"/>
              </a:solidFill>
              <a:effectLst/>
              <a:latin typeface="+mn-lt"/>
              <a:ea typeface="+mn-ea"/>
              <a:cs typeface="+mn-cs"/>
            </a:rPr>
            <a:t>よう</a:t>
          </a:r>
          <a:r>
            <a:rPr kumimoji="1" lang="ja-JP" altLang="en-US" sz="1100">
              <a:solidFill>
                <a:schemeClr val="dk1"/>
              </a:solidFill>
              <a:effectLst/>
              <a:latin typeface="+mn-lt"/>
              <a:ea typeface="+mn-ea"/>
              <a:cs typeface="+mn-cs"/>
            </a:rPr>
            <a:t>交付税措置のある起債の活用などに努める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14394</xdr:rowOff>
    </xdr:to>
    <xdr:cxnSp macro="">
      <xdr:nvCxnSpPr>
        <xdr:cNvPr id="373" name="直線コネクタ 372"/>
        <xdr:cNvCxnSpPr/>
      </xdr:nvCxnSpPr>
      <xdr:spPr>
        <a:xfrm flipV="1">
          <a:off x="16179800" y="686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14394</xdr:rowOff>
    </xdr:to>
    <xdr:cxnSp macro="">
      <xdr:nvCxnSpPr>
        <xdr:cNvPr id="376" name="直線コネクタ 375"/>
        <xdr:cNvCxnSpPr/>
      </xdr:nvCxnSpPr>
      <xdr:spPr>
        <a:xfrm>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6350</xdr:rowOff>
    </xdr:to>
    <xdr:cxnSp macro="">
      <xdr:nvCxnSpPr>
        <xdr:cNvPr id="379" name="直線コネクタ 378"/>
        <xdr:cNvCxnSpPr/>
      </xdr:nvCxnSpPr>
      <xdr:spPr>
        <a:xfrm>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137583</xdr:rowOff>
    </xdr:to>
    <xdr:cxnSp macro="">
      <xdr:nvCxnSpPr>
        <xdr:cNvPr id="382" name="直線コネクタ 381"/>
        <xdr:cNvCxnSpPr/>
      </xdr:nvCxnSpPr>
      <xdr:spPr>
        <a:xfrm>
          <a:off x="13512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2" name="楕円 39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4" name="楕円 393"/>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5" name="テキスト ボックス 394"/>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6" name="楕円 39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7" name="テキスト ボックス 39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8" name="楕円 39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9" name="テキスト ボックス 39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0" name="楕円 399"/>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1" name="テキスト ボックス 400"/>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充当可能財源が将来の公債費負担等を上回る状況が続いており、比率は算出されていない。</a:t>
          </a:r>
          <a:endParaRPr lang="ja-JP" altLang="ja-JP" sz="1400">
            <a:effectLst/>
          </a:endParaRPr>
        </a:p>
        <a:p>
          <a:r>
            <a:rPr kumimoji="1" lang="ja-JP" altLang="ja-JP" sz="1100">
              <a:solidFill>
                <a:schemeClr val="dk1"/>
              </a:solidFill>
              <a:effectLst/>
              <a:latin typeface="+mn-lt"/>
              <a:ea typeface="+mn-ea"/>
              <a:cs typeface="+mn-cs"/>
            </a:rPr>
            <a:t>今後も将来における財政の健全性の確保のため、交付税措置のある起債の活用など、継続して負担軽減に取り組む。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57150</xdr:rowOff>
    </xdr:from>
    <xdr:ext cx="10067925" cy="521425"/>
    <xdr:sp macro="" textlink="">
      <xdr:nvSpPr>
        <xdr:cNvPr id="448" name="テキスト ボックス 447">
          <a:extLst>
            <a:ext uri="{FF2B5EF4-FFF2-40B4-BE49-F238E27FC236}">
              <a16:creationId xmlns:a16="http://schemas.microsoft.com/office/drawing/2014/main" id="{B7833EC5-7802-49C9-93AF-5F55205E114C}"/>
            </a:ext>
          </a:extLst>
        </xdr:cNvPr>
        <xdr:cNvSpPr txBox="1"/>
      </xdr:nvSpPr>
      <xdr:spPr>
        <a:xfrm>
          <a:off x="761999" y="4514850"/>
          <a:ext cx="1006792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定年退職者の不補充等による職員数の抑制により、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平均値と同様に推移している。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168148</xdr:rowOff>
    </xdr:to>
    <xdr:cxnSp macro="">
      <xdr:nvCxnSpPr>
        <xdr:cNvPr id="64" name="直線コネクタ 63"/>
        <xdr:cNvCxnSpPr/>
      </xdr:nvCxnSpPr>
      <xdr:spPr>
        <a:xfrm>
          <a:off x="3987800" y="62169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140716</xdr:rowOff>
    </xdr:to>
    <xdr:cxnSp macro="">
      <xdr:nvCxnSpPr>
        <xdr:cNvPr id="67" name="直線コネクタ 66"/>
        <xdr:cNvCxnSpPr/>
      </xdr:nvCxnSpPr>
      <xdr:spPr>
        <a:xfrm flipV="1">
          <a:off x="3098800" y="62169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140716</xdr:rowOff>
    </xdr:to>
    <xdr:cxnSp macro="">
      <xdr:nvCxnSpPr>
        <xdr:cNvPr id="70" name="直線コネクタ 69"/>
        <xdr:cNvCxnSpPr/>
      </xdr:nvCxnSpPr>
      <xdr:spPr>
        <a:xfrm>
          <a:off x="2209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122428</xdr:rowOff>
    </xdr:to>
    <xdr:cxnSp macro="">
      <xdr:nvCxnSpPr>
        <xdr:cNvPr id="73" name="直線コネクタ 72"/>
        <xdr:cNvCxnSpPr/>
      </xdr:nvCxnSpPr>
      <xdr:spPr>
        <a:xfrm>
          <a:off x="1320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経費節減努力により、類似団体に比べ比率が低く推移している。</a:t>
          </a:r>
          <a:r>
            <a:rPr kumimoji="1" lang="ja-JP" altLang="en-US" sz="1100">
              <a:solidFill>
                <a:schemeClr val="dk1"/>
              </a:solidFill>
              <a:effectLst/>
              <a:latin typeface="+mn-lt"/>
              <a:ea typeface="+mn-ea"/>
              <a:cs typeface="+mn-cs"/>
            </a:rPr>
            <a:t>燃料費や電気料の高騰、賃上げによる施設管理等委託料の増加など、上昇となる要因が多々想定されるが、</a:t>
          </a:r>
          <a:r>
            <a:rPr kumimoji="1" lang="ja-JP" altLang="ja-JP" sz="1100">
              <a:solidFill>
                <a:schemeClr val="dk1"/>
              </a:solidFill>
              <a:effectLst/>
              <a:latin typeface="+mn-lt"/>
              <a:ea typeface="+mn-ea"/>
              <a:cs typeface="+mn-cs"/>
            </a:rPr>
            <a:t>引き続き経常的経費を中心として節減に努める。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143002</xdr:rowOff>
    </xdr:to>
    <xdr:cxnSp macro="">
      <xdr:nvCxnSpPr>
        <xdr:cNvPr id="122" name="直線コネクタ 121"/>
        <xdr:cNvCxnSpPr/>
      </xdr:nvCxnSpPr>
      <xdr:spPr>
        <a:xfrm>
          <a:off x="15671800" y="2701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53848</xdr:rowOff>
    </xdr:to>
    <xdr:cxnSp macro="">
      <xdr:nvCxnSpPr>
        <xdr:cNvPr id="125" name="直線コネクタ 124"/>
        <xdr:cNvCxnSpPr/>
      </xdr:nvCxnSpPr>
      <xdr:spPr>
        <a:xfrm flipV="1">
          <a:off x="14782800" y="2701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76708</xdr:rowOff>
    </xdr:to>
    <xdr:cxnSp macro="">
      <xdr:nvCxnSpPr>
        <xdr:cNvPr id="128" name="直線コネクタ 127"/>
        <xdr:cNvCxnSpPr/>
      </xdr:nvCxnSpPr>
      <xdr:spPr>
        <a:xfrm flipV="1">
          <a:off x="13893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76708</xdr:rowOff>
    </xdr:to>
    <xdr:cxnSp macro="">
      <xdr:nvCxnSpPr>
        <xdr:cNvPr id="131" name="直線コネクタ 130"/>
        <xdr:cNvCxnSpPr/>
      </xdr:nvCxnSpPr>
      <xdr:spPr>
        <a:xfrm>
          <a:off x="13004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1" name="楕円 140"/>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xdr:rowOff>
    </xdr:from>
    <xdr:ext cx="762000" cy="259045"/>
    <xdr:sp macro="" textlink="">
      <xdr:nvSpPr>
        <xdr:cNvPr id="142" name="物件費該当値テキスト"/>
        <xdr:cNvSpPr txBox="1"/>
      </xdr:nvSpPr>
      <xdr:spPr>
        <a:xfrm>
          <a:off x="16598900" y="257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3" name="楕円 142"/>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4" name="テキスト ボックス 143"/>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7" name="楕円 146"/>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8" name="テキスト ボックス 14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福祉サービスに関しては他団体と概ね同程度のものを提供しているとともに、子ども医療費の助成など独自の施策も展開しているところである。</a:t>
          </a:r>
          <a:endParaRPr lang="ja-JP" altLang="ja-JP" sz="1400">
            <a:effectLst/>
          </a:endParaRPr>
        </a:p>
        <a:p>
          <a:r>
            <a:rPr kumimoji="1" lang="ja-JP" altLang="ja-JP" sz="1100">
              <a:solidFill>
                <a:schemeClr val="dk1"/>
              </a:solidFill>
              <a:effectLst/>
              <a:latin typeface="+mn-lt"/>
              <a:ea typeface="+mn-ea"/>
              <a:cs typeface="+mn-cs"/>
            </a:rPr>
            <a:t>類似団体に比べて比率が低くなっているのは、町の高齢化率がそれほど高くないことや、障がい者サービス事業所が少ないことなどに起因するものと思われる。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4" name="直線コネクタ 183"/>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143328</xdr:rowOff>
    </xdr:to>
    <xdr:cxnSp macro="">
      <xdr:nvCxnSpPr>
        <xdr:cNvPr id="187" name="直線コネクタ 186"/>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0" name="直線コネクタ 189"/>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3" name="直線コネクタ 192"/>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経費節減努力により類似団体をやや下回っている。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104140</xdr:rowOff>
    </xdr:to>
    <xdr:cxnSp macro="">
      <xdr:nvCxnSpPr>
        <xdr:cNvPr id="245" name="直線コネクタ 244"/>
        <xdr:cNvCxnSpPr/>
      </xdr:nvCxnSpPr>
      <xdr:spPr>
        <a:xfrm flipV="1">
          <a:off x="15671800" y="9324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149860</xdr:rowOff>
    </xdr:to>
    <xdr:cxnSp macro="">
      <xdr:nvCxnSpPr>
        <xdr:cNvPr id="248" name="直線コネクタ 247"/>
        <xdr:cNvCxnSpPr/>
      </xdr:nvCxnSpPr>
      <xdr:spPr>
        <a:xfrm flipV="1">
          <a:off x="14782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16510</xdr:rowOff>
    </xdr:to>
    <xdr:cxnSp macro="">
      <xdr:nvCxnSpPr>
        <xdr:cNvPr id="251" name="直線コネクタ 250"/>
        <xdr:cNvCxnSpPr/>
      </xdr:nvCxnSpPr>
      <xdr:spPr>
        <a:xfrm flipV="1">
          <a:off x="13893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16510</xdr:rowOff>
    </xdr:to>
    <xdr:cxnSp macro="">
      <xdr:nvCxnSpPr>
        <xdr:cNvPr id="254" name="直線コネクタ 253"/>
        <xdr:cNvCxnSpPr/>
      </xdr:nvCxnSpPr>
      <xdr:spPr>
        <a:xfrm>
          <a:off x="13004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5" name="その他該当値テキスト"/>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6" name="楕円 265"/>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7" name="テキスト ボックス 266"/>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8" name="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0" name="楕円 26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1" name="テキスト ボックス 270"/>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2" name="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3" name="テキスト ボックス 27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概ね類似団体並みに推移している。</a:t>
          </a:r>
          <a:endParaRPr lang="ja-JP" altLang="ja-JP" sz="1400">
            <a:effectLst/>
          </a:endParaRPr>
        </a:p>
        <a:p>
          <a:r>
            <a:rPr kumimoji="1" lang="ja-JP" altLang="ja-JP" sz="1100">
              <a:solidFill>
                <a:schemeClr val="dk1"/>
              </a:solidFill>
              <a:effectLst/>
              <a:latin typeface="+mn-lt"/>
              <a:ea typeface="+mn-ea"/>
              <a:cs typeface="+mn-cs"/>
            </a:rPr>
            <a:t>今後一部事務組合で実施する最終処分場やし尿処理場の整備、消防車両の更新等が予定されており、元金償還開始とともに増加に転じることも考えられる。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149860</xdr:rowOff>
    </xdr:to>
    <xdr:cxnSp macro="">
      <xdr:nvCxnSpPr>
        <xdr:cNvPr id="303" name="直線コネクタ 302"/>
        <xdr:cNvCxnSpPr/>
      </xdr:nvCxnSpPr>
      <xdr:spPr>
        <a:xfrm flipV="1">
          <a:off x="15671800" y="62626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37846</xdr:rowOff>
    </xdr:to>
    <xdr:cxnSp macro="">
      <xdr:nvCxnSpPr>
        <xdr:cNvPr id="306" name="直線コネクタ 305"/>
        <xdr:cNvCxnSpPr/>
      </xdr:nvCxnSpPr>
      <xdr:spPr>
        <a:xfrm flipV="1">
          <a:off x="14782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37846</xdr:rowOff>
    </xdr:to>
    <xdr:cxnSp macro="">
      <xdr:nvCxnSpPr>
        <xdr:cNvPr id="309" name="直線コネクタ 308"/>
        <xdr:cNvCxnSpPr/>
      </xdr:nvCxnSpPr>
      <xdr:spPr>
        <a:xfrm>
          <a:off x="13893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145288</xdr:rowOff>
    </xdr:to>
    <xdr:cxnSp macro="">
      <xdr:nvCxnSpPr>
        <xdr:cNvPr id="312" name="直線コネクタ 311"/>
        <xdr:cNvCxnSpPr/>
      </xdr:nvCxnSpPr>
      <xdr:spPr>
        <a:xfrm>
          <a:off x="13004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2" name="楕円 321"/>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3"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4" name="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5" name="テキスト ボックス 32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6" name="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7" name="テキスト ボックス 326"/>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9" name="テキスト ボックス 328"/>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0" name="楕円 329"/>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1" name="テキスト ボックス 330"/>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これまで行ってきた建設事業の抑制などにより類似団体を下回っているが、今後庁舎耐震改修等大型事業の償還開始が予定されていることから、引き続き町債の抑制・事業の平準化を図っていく。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12700</xdr:rowOff>
    </xdr:to>
    <xdr:cxnSp macro="">
      <xdr:nvCxnSpPr>
        <xdr:cNvPr id="363" name="直線コネクタ 362"/>
        <xdr:cNvCxnSpPr/>
      </xdr:nvCxnSpPr>
      <xdr:spPr>
        <a:xfrm flipV="1">
          <a:off x="3987800" y="1317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12700</xdr:rowOff>
    </xdr:to>
    <xdr:cxnSp macro="">
      <xdr:nvCxnSpPr>
        <xdr:cNvPr id="366" name="直線コネクタ 365"/>
        <xdr:cNvCxnSpPr/>
      </xdr:nvCxnSpPr>
      <xdr:spPr>
        <a:xfrm>
          <a:off x="3098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149861</xdr:rowOff>
    </xdr:to>
    <xdr:cxnSp macro="">
      <xdr:nvCxnSpPr>
        <xdr:cNvPr id="369" name="直線コネクタ 368"/>
        <xdr:cNvCxnSpPr/>
      </xdr:nvCxnSpPr>
      <xdr:spPr>
        <a:xfrm>
          <a:off x="2209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119380</xdr:rowOff>
    </xdr:to>
    <xdr:cxnSp macro="">
      <xdr:nvCxnSpPr>
        <xdr:cNvPr id="372" name="直線コネクタ 371"/>
        <xdr:cNvCxnSpPr/>
      </xdr:nvCxnSpPr>
      <xdr:spPr>
        <a:xfrm>
          <a:off x="1320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4" name="楕円 383"/>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5" name="テキスト ボックス 384"/>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6" name="楕円 38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7" name="テキスト ボックス 38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8" name="楕円 387"/>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9" name="テキスト ボックス 388"/>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0" name="楕円 38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1" name="テキスト ボックス 39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物件費等の経費抑制に努めていることから、類似団体を下回っている。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108712</xdr:rowOff>
    </xdr:to>
    <xdr:cxnSp macro="">
      <xdr:nvCxnSpPr>
        <xdr:cNvPr id="422" name="直線コネクタ 421"/>
        <xdr:cNvCxnSpPr/>
      </xdr:nvCxnSpPr>
      <xdr:spPr>
        <a:xfrm>
          <a:off x="15671800" y="127457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165863</xdr:rowOff>
    </xdr:to>
    <xdr:cxnSp macro="">
      <xdr:nvCxnSpPr>
        <xdr:cNvPr id="425" name="直線コネクタ 424"/>
        <xdr:cNvCxnSpPr/>
      </xdr:nvCxnSpPr>
      <xdr:spPr>
        <a:xfrm flipV="1">
          <a:off x="14782800" y="12745720"/>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165863</xdr:rowOff>
    </xdr:to>
    <xdr:cxnSp macro="">
      <xdr:nvCxnSpPr>
        <xdr:cNvPr id="428" name="直線コネクタ 427"/>
        <xdr:cNvCxnSpPr/>
      </xdr:nvCxnSpPr>
      <xdr:spPr>
        <a:xfrm>
          <a:off x="13893800" y="12978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120142</xdr:rowOff>
    </xdr:to>
    <xdr:cxnSp macro="">
      <xdr:nvCxnSpPr>
        <xdr:cNvPr id="431" name="直線コネクタ 430"/>
        <xdr:cNvCxnSpPr/>
      </xdr:nvCxnSpPr>
      <xdr:spPr>
        <a:xfrm>
          <a:off x="13004800" y="1275029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57912</xdr:rowOff>
    </xdr:from>
    <xdr:to>
      <xdr:col>82</xdr:col>
      <xdr:colOff>158750</xdr:colOff>
      <xdr:row>74</xdr:row>
      <xdr:rowOff>159512</xdr:rowOff>
    </xdr:to>
    <xdr:sp macro="" textlink="">
      <xdr:nvSpPr>
        <xdr:cNvPr id="441" name="楕円 440"/>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137939</xdr:rowOff>
    </xdr:from>
    <xdr:ext cx="762000" cy="259045"/>
    <xdr:sp macro="" textlink="">
      <xdr:nvSpPr>
        <xdr:cNvPr id="442" name="公債費以外該当値テキスト"/>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3" name="楕円 442"/>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4" name="テキスト ボックス 443"/>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5" name="楕円 444"/>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6" name="テキスト ボックス 445"/>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7" name="楕円 446"/>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48" name="テキスト ボックス 447"/>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49" name="楕円 448"/>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0" name="テキスト ボックス 449"/>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21229</xdr:rowOff>
    </xdr:from>
    <xdr:to>
      <xdr:col>29</xdr:col>
      <xdr:colOff>127000</xdr:colOff>
      <xdr:row>14</xdr:row>
      <xdr:rowOff>79436</xdr:rowOff>
    </xdr:to>
    <xdr:cxnSp macro="">
      <xdr:nvCxnSpPr>
        <xdr:cNvPr id="46" name="直線コネクタ 45"/>
        <xdr:cNvCxnSpPr/>
      </xdr:nvCxnSpPr>
      <xdr:spPr bwMode="auto">
        <a:xfrm flipV="1">
          <a:off x="5003800" y="2469154"/>
          <a:ext cx="647700" cy="5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79436</xdr:rowOff>
    </xdr:from>
    <xdr:to>
      <xdr:col>26</xdr:col>
      <xdr:colOff>50800</xdr:colOff>
      <xdr:row>14</xdr:row>
      <xdr:rowOff>134043</xdr:rowOff>
    </xdr:to>
    <xdr:cxnSp macro="">
      <xdr:nvCxnSpPr>
        <xdr:cNvPr id="49" name="直線コネクタ 48"/>
        <xdr:cNvCxnSpPr/>
      </xdr:nvCxnSpPr>
      <xdr:spPr bwMode="auto">
        <a:xfrm flipV="1">
          <a:off x="4305300" y="2527361"/>
          <a:ext cx="698500" cy="5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134043</xdr:rowOff>
    </xdr:from>
    <xdr:to>
      <xdr:col>22</xdr:col>
      <xdr:colOff>114300</xdr:colOff>
      <xdr:row>15</xdr:row>
      <xdr:rowOff>15811</xdr:rowOff>
    </xdr:to>
    <xdr:cxnSp macro="">
      <xdr:nvCxnSpPr>
        <xdr:cNvPr id="52" name="直線コネクタ 51"/>
        <xdr:cNvCxnSpPr/>
      </xdr:nvCxnSpPr>
      <xdr:spPr bwMode="auto">
        <a:xfrm flipV="1">
          <a:off x="3606800" y="2581968"/>
          <a:ext cx="698500" cy="5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15811</xdr:rowOff>
    </xdr:from>
    <xdr:to>
      <xdr:col>18</xdr:col>
      <xdr:colOff>177800</xdr:colOff>
      <xdr:row>15</xdr:row>
      <xdr:rowOff>38471</xdr:rowOff>
    </xdr:to>
    <xdr:cxnSp macro="">
      <xdr:nvCxnSpPr>
        <xdr:cNvPr id="55" name="直線コネクタ 54"/>
        <xdr:cNvCxnSpPr/>
      </xdr:nvCxnSpPr>
      <xdr:spPr bwMode="auto">
        <a:xfrm flipV="1">
          <a:off x="2908300" y="2635186"/>
          <a:ext cx="698500" cy="2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141879</xdr:rowOff>
    </xdr:from>
    <xdr:to>
      <xdr:col>29</xdr:col>
      <xdr:colOff>177800</xdr:colOff>
      <xdr:row>14</xdr:row>
      <xdr:rowOff>72029</xdr:rowOff>
    </xdr:to>
    <xdr:sp macro="" textlink="">
      <xdr:nvSpPr>
        <xdr:cNvPr id="65" name="楕円 64"/>
        <xdr:cNvSpPr/>
      </xdr:nvSpPr>
      <xdr:spPr bwMode="auto">
        <a:xfrm>
          <a:off x="5600700" y="241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158406</xdr:rowOff>
    </xdr:from>
    <xdr:ext cx="762000" cy="259045"/>
    <xdr:sp macro="" textlink="">
      <xdr:nvSpPr>
        <xdr:cNvPr id="66" name="人口1人当たり決算額の推移該当値テキスト130"/>
        <xdr:cNvSpPr txBox="1"/>
      </xdr:nvSpPr>
      <xdr:spPr>
        <a:xfrm>
          <a:off x="5740400" y="226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28636</xdr:rowOff>
    </xdr:from>
    <xdr:to>
      <xdr:col>26</xdr:col>
      <xdr:colOff>101600</xdr:colOff>
      <xdr:row>14</xdr:row>
      <xdr:rowOff>130236</xdr:rowOff>
    </xdr:to>
    <xdr:sp macro="" textlink="">
      <xdr:nvSpPr>
        <xdr:cNvPr id="67" name="楕円 66"/>
        <xdr:cNvSpPr/>
      </xdr:nvSpPr>
      <xdr:spPr bwMode="auto">
        <a:xfrm>
          <a:off x="4953000" y="247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140413</xdr:rowOff>
    </xdr:from>
    <xdr:ext cx="736600" cy="259045"/>
    <xdr:sp macro="" textlink="">
      <xdr:nvSpPr>
        <xdr:cNvPr id="68" name="テキスト ボックス 67"/>
        <xdr:cNvSpPr txBox="1"/>
      </xdr:nvSpPr>
      <xdr:spPr>
        <a:xfrm>
          <a:off x="4622800" y="224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83243</xdr:rowOff>
    </xdr:from>
    <xdr:to>
      <xdr:col>22</xdr:col>
      <xdr:colOff>165100</xdr:colOff>
      <xdr:row>15</xdr:row>
      <xdr:rowOff>13393</xdr:rowOff>
    </xdr:to>
    <xdr:sp macro="" textlink="">
      <xdr:nvSpPr>
        <xdr:cNvPr id="69" name="楕円 68"/>
        <xdr:cNvSpPr/>
      </xdr:nvSpPr>
      <xdr:spPr bwMode="auto">
        <a:xfrm>
          <a:off x="4254500" y="253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23570</xdr:rowOff>
    </xdr:from>
    <xdr:ext cx="762000" cy="259045"/>
    <xdr:sp macro="" textlink="">
      <xdr:nvSpPr>
        <xdr:cNvPr id="70" name="テキスト ボックス 69"/>
        <xdr:cNvSpPr txBox="1"/>
      </xdr:nvSpPr>
      <xdr:spPr>
        <a:xfrm>
          <a:off x="3924300" y="23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136461</xdr:rowOff>
    </xdr:from>
    <xdr:to>
      <xdr:col>19</xdr:col>
      <xdr:colOff>38100</xdr:colOff>
      <xdr:row>15</xdr:row>
      <xdr:rowOff>66611</xdr:rowOff>
    </xdr:to>
    <xdr:sp macro="" textlink="">
      <xdr:nvSpPr>
        <xdr:cNvPr id="71" name="楕円 70"/>
        <xdr:cNvSpPr/>
      </xdr:nvSpPr>
      <xdr:spPr bwMode="auto">
        <a:xfrm>
          <a:off x="3556000" y="25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76788</xdr:rowOff>
    </xdr:from>
    <xdr:ext cx="762000" cy="259045"/>
    <xdr:sp macro="" textlink="">
      <xdr:nvSpPr>
        <xdr:cNvPr id="72" name="テキスト ボックス 71"/>
        <xdr:cNvSpPr txBox="1"/>
      </xdr:nvSpPr>
      <xdr:spPr>
        <a:xfrm>
          <a:off x="3225800" y="23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159121</xdr:rowOff>
    </xdr:from>
    <xdr:to>
      <xdr:col>15</xdr:col>
      <xdr:colOff>101600</xdr:colOff>
      <xdr:row>15</xdr:row>
      <xdr:rowOff>89271</xdr:rowOff>
    </xdr:to>
    <xdr:sp macro="" textlink="">
      <xdr:nvSpPr>
        <xdr:cNvPr id="73" name="楕円 72"/>
        <xdr:cNvSpPr/>
      </xdr:nvSpPr>
      <xdr:spPr bwMode="auto">
        <a:xfrm>
          <a:off x="2857500" y="26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99448</xdr:rowOff>
    </xdr:from>
    <xdr:ext cx="762000" cy="259045"/>
    <xdr:sp macro="" textlink="">
      <xdr:nvSpPr>
        <xdr:cNvPr id="74" name="テキスト ボックス 73"/>
        <xdr:cNvSpPr txBox="1"/>
      </xdr:nvSpPr>
      <xdr:spPr>
        <a:xfrm>
          <a:off x="2527300" y="23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76594</xdr:rowOff>
    </xdr:from>
    <xdr:to>
      <xdr:col>29</xdr:col>
      <xdr:colOff>127000</xdr:colOff>
      <xdr:row>35</xdr:row>
      <xdr:rowOff>106295</xdr:rowOff>
    </xdr:to>
    <xdr:cxnSp macro="">
      <xdr:nvCxnSpPr>
        <xdr:cNvPr id="110" name="直線コネクタ 109"/>
        <xdr:cNvCxnSpPr/>
      </xdr:nvCxnSpPr>
      <xdr:spPr bwMode="auto">
        <a:xfrm flipV="1">
          <a:off x="5003800" y="6686944"/>
          <a:ext cx="647700" cy="2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75500</xdr:rowOff>
    </xdr:from>
    <xdr:to>
      <xdr:col>26</xdr:col>
      <xdr:colOff>50800</xdr:colOff>
      <xdr:row>35</xdr:row>
      <xdr:rowOff>106295</xdr:rowOff>
    </xdr:to>
    <xdr:cxnSp macro="">
      <xdr:nvCxnSpPr>
        <xdr:cNvPr id="113" name="直線コネクタ 112"/>
        <xdr:cNvCxnSpPr/>
      </xdr:nvCxnSpPr>
      <xdr:spPr bwMode="auto">
        <a:xfrm>
          <a:off x="4305300" y="6685850"/>
          <a:ext cx="698500" cy="3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75500</xdr:rowOff>
    </xdr:from>
    <xdr:to>
      <xdr:col>22</xdr:col>
      <xdr:colOff>114300</xdr:colOff>
      <xdr:row>35</xdr:row>
      <xdr:rowOff>201540</xdr:rowOff>
    </xdr:to>
    <xdr:cxnSp macro="">
      <xdr:nvCxnSpPr>
        <xdr:cNvPr id="116" name="直線コネクタ 115"/>
        <xdr:cNvCxnSpPr/>
      </xdr:nvCxnSpPr>
      <xdr:spPr bwMode="auto">
        <a:xfrm flipV="1">
          <a:off x="3606800" y="6685850"/>
          <a:ext cx="698500" cy="12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201540</xdr:rowOff>
    </xdr:from>
    <xdr:to>
      <xdr:col>18</xdr:col>
      <xdr:colOff>177800</xdr:colOff>
      <xdr:row>35</xdr:row>
      <xdr:rowOff>220759</xdr:rowOff>
    </xdr:to>
    <xdr:cxnSp macro="">
      <xdr:nvCxnSpPr>
        <xdr:cNvPr id="119" name="直線コネクタ 118"/>
        <xdr:cNvCxnSpPr/>
      </xdr:nvCxnSpPr>
      <xdr:spPr bwMode="auto">
        <a:xfrm flipV="1">
          <a:off x="2908300" y="6811890"/>
          <a:ext cx="698500" cy="1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25794</xdr:rowOff>
    </xdr:from>
    <xdr:to>
      <xdr:col>29</xdr:col>
      <xdr:colOff>177800</xdr:colOff>
      <xdr:row>35</xdr:row>
      <xdr:rowOff>127394</xdr:rowOff>
    </xdr:to>
    <xdr:sp macro="" textlink="">
      <xdr:nvSpPr>
        <xdr:cNvPr id="129" name="楕円 128"/>
        <xdr:cNvSpPr/>
      </xdr:nvSpPr>
      <xdr:spPr bwMode="auto">
        <a:xfrm>
          <a:off x="5600700" y="663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213771</xdr:rowOff>
    </xdr:from>
    <xdr:ext cx="762000" cy="259045"/>
    <xdr:sp macro="" textlink="">
      <xdr:nvSpPr>
        <xdr:cNvPr id="130" name="人口1人当たり決算額の推移該当値テキスト445"/>
        <xdr:cNvSpPr txBox="1"/>
      </xdr:nvSpPr>
      <xdr:spPr>
        <a:xfrm>
          <a:off x="5740400" y="64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55495</xdr:rowOff>
    </xdr:from>
    <xdr:to>
      <xdr:col>26</xdr:col>
      <xdr:colOff>101600</xdr:colOff>
      <xdr:row>35</xdr:row>
      <xdr:rowOff>157095</xdr:rowOff>
    </xdr:to>
    <xdr:sp macro="" textlink="">
      <xdr:nvSpPr>
        <xdr:cNvPr id="131" name="楕円 130"/>
        <xdr:cNvSpPr/>
      </xdr:nvSpPr>
      <xdr:spPr bwMode="auto">
        <a:xfrm>
          <a:off x="4953000" y="666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167272</xdr:rowOff>
    </xdr:from>
    <xdr:ext cx="736600" cy="259045"/>
    <xdr:sp macro="" textlink="">
      <xdr:nvSpPr>
        <xdr:cNvPr id="132" name="テキスト ボックス 131"/>
        <xdr:cNvSpPr txBox="1"/>
      </xdr:nvSpPr>
      <xdr:spPr>
        <a:xfrm>
          <a:off x="4622800" y="643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24700</xdr:rowOff>
    </xdr:from>
    <xdr:to>
      <xdr:col>22</xdr:col>
      <xdr:colOff>165100</xdr:colOff>
      <xdr:row>35</xdr:row>
      <xdr:rowOff>126300</xdr:rowOff>
    </xdr:to>
    <xdr:sp macro="" textlink="">
      <xdr:nvSpPr>
        <xdr:cNvPr id="133" name="楕円 132"/>
        <xdr:cNvSpPr/>
      </xdr:nvSpPr>
      <xdr:spPr bwMode="auto">
        <a:xfrm>
          <a:off x="4254500" y="663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136477</xdr:rowOff>
    </xdr:from>
    <xdr:ext cx="762000" cy="259045"/>
    <xdr:sp macro="" textlink="">
      <xdr:nvSpPr>
        <xdr:cNvPr id="134" name="テキスト ボックス 133"/>
        <xdr:cNvSpPr txBox="1"/>
      </xdr:nvSpPr>
      <xdr:spPr>
        <a:xfrm>
          <a:off x="3924300" y="64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150740</xdr:rowOff>
    </xdr:from>
    <xdr:to>
      <xdr:col>19</xdr:col>
      <xdr:colOff>38100</xdr:colOff>
      <xdr:row>35</xdr:row>
      <xdr:rowOff>252340</xdr:rowOff>
    </xdr:to>
    <xdr:sp macro="" textlink="">
      <xdr:nvSpPr>
        <xdr:cNvPr id="135" name="楕円 134"/>
        <xdr:cNvSpPr/>
      </xdr:nvSpPr>
      <xdr:spPr bwMode="auto">
        <a:xfrm>
          <a:off x="3556000" y="676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262517</xdr:rowOff>
    </xdr:from>
    <xdr:ext cx="762000" cy="259045"/>
    <xdr:sp macro="" textlink="">
      <xdr:nvSpPr>
        <xdr:cNvPr id="136" name="テキスト ボックス 135"/>
        <xdr:cNvSpPr txBox="1"/>
      </xdr:nvSpPr>
      <xdr:spPr>
        <a:xfrm>
          <a:off x="3225800" y="65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169959</xdr:rowOff>
    </xdr:from>
    <xdr:to>
      <xdr:col>15</xdr:col>
      <xdr:colOff>101600</xdr:colOff>
      <xdr:row>35</xdr:row>
      <xdr:rowOff>271559</xdr:rowOff>
    </xdr:to>
    <xdr:sp macro="" textlink="">
      <xdr:nvSpPr>
        <xdr:cNvPr id="137" name="楕円 136"/>
        <xdr:cNvSpPr/>
      </xdr:nvSpPr>
      <xdr:spPr bwMode="auto">
        <a:xfrm>
          <a:off x="2857500" y="678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281736</xdr:rowOff>
    </xdr:from>
    <xdr:ext cx="762000" cy="259045"/>
    <xdr:sp macro="" textlink="">
      <xdr:nvSpPr>
        <xdr:cNvPr id="138" name="テキスト ボックス 137"/>
        <xdr:cNvSpPr txBox="1"/>
      </xdr:nvSpPr>
      <xdr:spPr>
        <a:xfrm>
          <a:off x="2527300" y="654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149467</xdr:rowOff>
    </xdr:from>
    <xdr:to>
      <xdr:col>24</xdr:col>
      <xdr:colOff>63500</xdr:colOff>
      <xdr:row>34</xdr:row>
      <xdr:rowOff>70846</xdr:rowOff>
    </xdr:to>
    <xdr:cxnSp macro="">
      <xdr:nvCxnSpPr>
        <xdr:cNvPr id="57" name="直線コネクタ 56"/>
        <xdr:cNvCxnSpPr/>
      </xdr:nvCxnSpPr>
      <xdr:spPr>
        <a:xfrm flipV="1">
          <a:off x="3797300" y="5807317"/>
          <a:ext cx="8382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70846</xdr:rowOff>
    </xdr:from>
    <xdr:to>
      <xdr:col>19</xdr:col>
      <xdr:colOff>177800</xdr:colOff>
      <xdr:row>35</xdr:row>
      <xdr:rowOff>91820</xdr:rowOff>
    </xdr:to>
    <xdr:cxnSp macro="">
      <xdr:nvCxnSpPr>
        <xdr:cNvPr id="60" name="直線コネクタ 59"/>
        <xdr:cNvCxnSpPr/>
      </xdr:nvCxnSpPr>
      <xdr:spPr>
        <a:xfrm flipV="1">
          <a:off x="2908300" y="5900146"/>
          <a:ext cx="889000" cy="1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91820</xdr:rowOff>
    </xdr:from>
    <xdr:to>
      <xdr:col>15</xdr:col>
      <xdr:colOff>50800</xdr:colOff>
      <xdr:row>35</xdr:row>
      <xdr:rowOff>131013</xdr:rowOff>
    </xdr:to>
    <xdr:cxnSp macro="">
      <xdr:nvCxnSpPr>
        <xdr:cNvPr id="63" name="直線コネクタ 62"/>
        <xdr:cNvCxnSpPr/>
      </xdr:nvCxnSpPr>
      <xdr:spPr>
        <a:xfrm flipV="1">
          <a:off x="2019300" y="6092570"/>
          <a:ext cx="8890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131013</xdr:rowOff>
    </xdr:from>
    <xdr:to>
      <xdr:col>10</xdr:col>
      <xdr:colOff>114300</xdr:colOff>
      <xdr:row>35</xdr:row>
      <xdr:rowOff>148118</xdr:rowOff>
    </xdr:to>
    <xdr:cxnSp macro="">
      <xdr:nvCxnSpPr>
        <xdr:cNvPr id="66" name="直線コネクタ 65"/>
        <xdr:cNvCxnSpPr/>
      </xdr:nvCxnSpPr>
      <xdr:spPr>
        <a:xfrm flipV="1">
          <a:off x="1130300" y="6131763"/>
          <a:ext cx="8890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98667</xdr:rowOff>
    </xdr:from>
    <xdr:to>
      <xdr:col>24</xdr:col>
      <xdr:colOff>114300</xdr:colOff>
      <xdr:row>34</xdr:row>
      <xdr:rowOff>28817</xdr:rowOff>
    </xdr:to>
    <xdr:sp macro="" textlink="">
      <xdr:nvSpPr>
        <xdr:cNvPr id="76" name="楕円 75"/>
        <xdr:cNvSpPr/>
      </xdr:nvSpPr>
      <xdr:spPr>
        <a:xfrm>
          <a:off x="4584700" y="57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121544</xdr:rowOff>
    </xdr:from>
    <xdr:ext cx="599010" cy="259045"/>
    <xdr:sp macro="" textlink="">
      <xdr:nvSpPr>
        <xdr:cNvPr id="77" name="人件費該当値テキスト"/>
        <xdr:cNvSpPr txBox="1"/>
      </xdr:nvSpPr>
      <xdr:spPr>
        <a:xfrm>
          <a:off x="4686300" y="560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20046</xdr:rowOff>
    </xdr:from>
    <xdr:to>
      <xdr:col>20</xdr:col>
      <xdr:colOff>38100</xdr:colOff>
      <xdr:row>34</xdr:row>
      <xdr:rowOff>121646</xdr:rowOff>
    </xdr:to>
    <xdr:sp macro="" textlink="">
      <xdr:nvSpPr>
        <xdr:cNvPr id="78" name="楕円 77"/>
        <xdr:cNvSpPr/>
      </xdr:nvSpPr>
      <xdr:spPr>
        <a:xfrm>
          <a:off x="3746500" y="58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138173</xdr:rowOff>
    </xdr:from>
    <xdr:ext cx="599010" cy="259045"/>
    <xdr:sp macro="" textlink="">
      <xdr:nvSpPr>
        <xdr:cNvPr id="79" name="テキスト ボックス 78"/>
        <xdr:cNvSpPr txBox="1"/>
      </xdr:nvSpPr>
      <xdr:spPr>
        <a:xfrm>
          <a:off x="3497795" y="56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41020</xdr:rowOff>
    </xdr:from>
    <xdr:to>
      <xdr:col>15</xdr:col>
      <xdr:colOff>101600</xdr:colOff>
      <xdr:row>35</xdr:row>
      <xdr:rowOff>142620</xdr:rowOff>
    </xdr:to>
    <xdr:sp macro="" textlink="">
      <xdr:nvSpPr>
        <xdr:cNvPr id="80" name="楕円 79"/>
        <xdr:cNvSpPr/>
      </xdr:nvSpPr>
      <xdr:spPr>
        <a:xfrm>
          <a:off x="2857500" y="60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159147</xdr:rowOff>
    </xdr:from>
    <xdr:ext cx="599010" cy="259045"/>
    <xdr:sp macro="" textlink="">
      <xdr:nvSpPr>
        <xdr:cNvPr id="81" name="テキスト ボックス 80"/>
        <xdr:cNvSpPr txBox="1"/>
      </xdr:nvSpPr>
      <xdr:spPr>
        <a:xfrm>
          <a:off x="2608795" y="581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80213</xdr:rowOff>
    </xdr:from>
    <xdr:to>
      <xdr:col>10</xdr:col>
      <xdr:colOff>165100</xdr:colOff>
      <xdr:row>36</xdr:row>
      <xdr:rowOff>10363</xdr:rowOff>
    </xdr:to>
    <xdr:sp macro="" textlink="">
      <xdr:nvSpPr>
        <xdr:cNvPr id="82" name="楕円 81"/>
        <xdr:cNvSpPr/>
      </xdr:nvSpPr>
      <xdr:spPr>
        <a:xfrm>
          <a:off x="1968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26890</xdr:rowOff>
    </xdr:from>
    <xdr:ext cx="599010" cy="259045"/>
    <xdr:sp macro="" textlink="">
      <xdr:nvSpPr>
        <xdr:cNvPr id="83" name="テキスト ボックス 82"/>
        <xdr:cNvSpPr txBox="1"/>
      </xdr:nvSpPr>
      <xdr:spPr>
        <a:xfrm>
          <a:off x="1719795" y="58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97318</xdr:rowOff>
    </xdr:from>
    <xdr:to>
      <xdr:col>6</xdr:col>
      <xdr:colOff>38100</xdr:colOff>
      <xdr:row>36</xdr:row>
      <xdr:rowOff>27468</xdr:rowOff>
    </xdr:to>
    <xdr:sp macro="" textlink="">
      <xdr:nvSpPr>
        <xdr:cNvPr id="84" name="楕円 83"/>
        <xdr:cNvSpPr/>
      </xdr:nvSpPr>
      <xdr:spPr>
        <a:xfrm>
          <a:off x="1079500" y="60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43995</xdr:rowOff>
    </xdr:from>
    <xdr:ext cx="599010" cy="259045"/>
    <xdr:sp macro="" textlink="">
      <xdr:nvSpPr>
        <xdr:cNvPr id="85" name="テキスト ボックス 84"/>
        <xdr:cNvSpPr txBox="1"/>
      </xdr:nvSpPr>
      <xdr:spPr>
        <a:xfrm>
          <a:off x="830795" y="58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82222</xdr:rowOff>
    </xdr:from>
    <xdr:to>
      <xdr:col>24</xdr:col>
      <xdr:colOff>63500</xdr:colOff>
      <xdr:row>57</xdr:row>
      <xdr:rowOff>115988</xdr:rowOff>
    </xdr:to>
    <xdr:cxnSp macro="">
      <xdr:nvCxnSpPr>
        <xdr:cNvPr id="114" name="直線コネクタ 113"/>
        <xdr:cNvCxnSpPr/>
      </xdr:nvCxnSpPr>
      <xdr:spPr>
        <a:xfrm flipV="1">
          <a:off x="3797300" y="9854872"/>
          <a:ext cx="8382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76057</xdr:rowOff>
    </xdr:from>
    <xdr:to>
      <xdr:col>19</xdr:col>
      <xdr:colOff>177800</xdr:colOff>
      <xdr:row>57</xdr:row>
      <xdr:rowOff>115988</xdr:rowOff>
    </xdr:to>
    <xdr:cxnSp macro="">
      <xdr:nvCxnSpPr>
        <xdr:cNvPr id="117" name="直線コネクタ 116"/>
        <xdr:cNvCxnSpPr/>
      </xdr:nvCxnSpPr>
      <xdr:spPr>
        <a:xfrm>
          <a:off x="2908300" y="9848707"/>
          <a:ext cx="889000" cy="3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76057</xdr:rowOff>
    </xdr:from>
    <xdr:to>
      <xdr:col>15</xdr:col>
      <xdr:colOff>50800</xdr:colOff>
      <xdr:row>57</xdr:row>
      <xdr:rowOff>101120</xdr:rowOff>
    </xdr:to>
    <xdr:cxnSp macro="">
      <xdr:nvCxnSpPr>
        <xdr:cNvPr id="120" name="直線コネクタ 119"/>
        <xdr:cNvCxnSpPr/>
      </xdr:nvCxnSpPr>
      <xdr:spPr>
        <a:xfrm flipV="1">
          <a:off x="2019300" y="9848707"/>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87848</xdr:rowOff>
    </xdr:from>
    <xdr:to>
      <xdr:col>10</xdr:col>
      <xdr:colOff>114300</xdr:colOff>
      <xdr:row>57</xdr:row>
      <xdr:rowOff>101120</xdr:rowOff>
    </xdr:to>
    <xdr:cxnSp macro="">
      <xdr:nvCxnSpPr>
        <xdr:cNvPr id="123" name="直線コネクタ 122"/>
        <xdr:cNvCxnSpPr/>
      </xdr:nvCxnSpPr>
      <xdr:spPr>
        <a:xfrm>
          <a:off x="1130300" y="986049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31422</xdr:rowOff>
    </xdr:from>
    <xdr:to>
      <xdr:col>24</xdr:col>
      <xdr:colOff>114300</xdr:colOff>
      <xdr:row>57</xdr:row>
      <xdr:rowOff>133022</xdr:rowOff>
    </xdr:to>
    <xdr:sp macro="" textlink="">
      <xdr:nvSpPr>
        <xdr:cNvPr id="133" name="楕円 132"/>
        <xdr:cNvSpPr/>
      </xdr:nvSpPr>
      <xdr:spPr>
        <a:xfrm>
          <a:off x="4584700" y="98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9849</xdr:rowOff>
    </xdr:from>
    <xdr:ext cx="599010" cy="259045"/>
    <xdr:sp macro="" textlink="">
      <xdr:nvSpPr>
        <xdr:cNvPr id="134" name="物件費該当値テキスト"/>
        <xdr:cNvSpPr txBox="1"/>
      </xdr:nvSpPr>
      <xdr:spPr>
        <a:xfrm>
          <a:off x="4686300" y="978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65188</xdr:rowOff>
    </xdr:from>
    <xdr:to>
      <xdr:col>20</xdr:col>
      <xdr:colOff>38100</xdr:colOff>
      <xdr:row>57</xdr:row>
      <xdr:rowOff>166788</xdr:rowOff>
    </xdr:to>
    <xdr:sp macro="" textlink="">
      <xdr:nvSpPr>
        <xdr:cNvPr id="135" name="楕円 134"/>
        <xdr:cNvSpPr/>
      </xdr:nvSpPr>
      <xdr:spPr>
        <a:xfrm>
          <a:off x="3746500" y="98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157915</xdr:rowOff>
    </xdr:from>
    <xdr:ext cx="599010" cy="259045"/>
    <xdr:sp macro="" textlink="">
      <xdr:nvSpPr>
        <xdr:cNvPr id="136" name="テキスト ボックス 135"/>
        <xdr:cNvSpPr txBox="1"/>
      </xdr:nvSpPr>
      <xdr:spPr>
        <a:xfrm>
          <a:off x="3497795" y="993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25257</xdr:rowOff>
    </xdr:from>
    <xdr:to>
      <xdr:col>15</xdr:col>
      <xdr:colOff>101600</xdr:colOff>
      <xdr:row>57</xdr:row>
      <xdr:rowOff>126857</xdr:rowOff>
    </xdr:to>
    <xdr:sp macro="" textlink="">
      <xdr:nvSpPr>
        <xdr:cNvPr id="137" name="楕円 136"/>
        <xdr:cNvSpPr/>
      </xdr:nvSpPr>
      <xdr:spPr>
        <a:xfrm>
          <a:off x="2857500" y="97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143384</xdr:rowOff>
    </xdr:from>
    <xdr:ext cx="599010" cy="259045"/>
    <xdr:sp macro="" textlink="">
      <xdr:nvSpPr>
        <xdr:cNvPr id="138" name="テキスト ボックス 137"/>
        <xdr:cNvSpPr txBox="1"/>
      </xdr:nvSpPr>
      <xdr:spPr>
        <a:xfrm>
          <a:off x="2608795" y="95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50320</xdr:rowOff>
    </xdr:from>
    <xdr:to>
      <xdr:col>10</xdr:col>
      <xdr:colOff>165100</xdr:colOff>
      <xdr:row>57</xdr:row>
      <xdr:rowOff>151920</xdr:rowOff>
    </xdr:to>
    <xdr:sp macro="" textlink="">
      <xdr:nvSpPr>
        <xdr:cNvPr id="139" name="楕円 138"/>
        <xdr:cNvSpPr/>
      </xdr:nvSpPr>
      <xdr:spPr>
        <a:xfrm>
          <a:off x="1968500" y="98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168447</xdr:rowOff>
    </xdr:from>
    <xdr:ext cx="599010" cy="259045"/>
    <xdr:sp macro="" textlink="">
      <xdr:nvSpPr>
        <xdr:cNvPr id="140" name="テキスト ボックス 139"/>
        <xdr:cNvSpPr txBox="1"/>
      </xdr:nvSpPr>
      <xdr:spPr>
        <a:xfrm>
          <a:off x="1719795" y="959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37048</xdr:rowOff>
    </xdr:from>
    <xdr:to>
      <xdr:col>6</xdr:col>
      <xdr:colOff>38100</xdr:colOff>
      <xdr:row>57</xdr:row>
      <xdr:rowOff>138648</xdr:rowOff>
    </xdr:to>
    <xdr:sp macro="" textlink="">
      <xdr:nvSpPr>
        <xdr:cNvPr id="141" name="楕円 140"/>
        <xdr:cNvSpPr/>
      </xdr:nvSpPr>
      <xdr:spPr>
        <a:xfrm>
          <a:off x="1079500" y="98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155175</xdr:rowOff>
    </xdr:from>
    <xdr:ext cx="599010" cy="259045"/>
    <xdr:sp macro="" textlink="">
      <xdr:nvSpPr>
        <xdr:cNvPr id="142" name="テキスト ボックス 141"/>
        <xdr:cNvSpPr txBox="1"/>
      </xdr:nvSpPr>
      <xdr:spPr>
        <a:xfrm>
          <a:off x="830795" y="95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58958</xdr:rowOff>
    </xdr:from>
    <xdr:to>
      <xdr:col>24</xdr:col>
      <xdr:colOff>63500</xdr:colOff>
      <xdr:row>73</xdr:row>
      <xdr:rowOff>131562</xdr:rowOff>
    </xdr:to>
    <xdr:cxnSp macro="">
      <xdr:nvCxnSpPr>
        <xdr:cNvPr id="169" name="直線コネクタ 168"/>
        <xdr:cNvCxnSpPr/>
      </xdr:nvCxnSpPr>
      <xdr:spPr>
        <a:xfrm flipV="1">
          <a:off x="3797300" y="12403358"/>
          <a:ext cx="838200" cy="2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120817</xdr:rowOff>
    </xdr:from>
    <xdr:to>
      <xdr:col>19</xdr:col>
      <xdr:colOff>177800</xdr:colOff>
      <xdr:row>73</xdr:row>
      <xdr:rowOff>131562</xdr:rowOff>
    </xdr:to>
    <xdr:cxnSp macro="">
      <xdr:nvCxnSpPr>
        <xdr:cNvPr id="172" name="直線コネクタ 171"/>
        <xdr:cNvCxnSpPr/>
      </xdr:nvCxnSpPr>
      <xdr:spPr>
        <a:xfrm>
          <a:off x="2908300" y="1263666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120817</xdr:rowOff>
    </xdr:from>
    <xdr:to>
      <xdr:col>15</xdr:col>
      <xdr:colOff>50800</xdr:colOff>
      <xdr:row>74</xdr:row>
      <xdr:rowOff>19502</xdr:rowOff>
    </xdr:to>
    <xdr:cxnSp macro="">
      <xdr:nvCxnSpPr>
        <xdr:cNvPr id="175" name="直線コネクタ 174"/>
        <xdr:cNvCxnSpPr/>
      </xdr:nvCxnSpPr>
      <xdr:spPr>
        <a:xfrm flipV="1">
          <a:off x="2019300" y="12636667"/>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19502</xdr:rowOff>
    </xdr:from>
    <xdr:to>
      <xdr:col>10</xdr:col>
      <xdr:colOff>114300</xdr:colOff>
      <xdr:row>74</xdr:row>
      <xdr:rowOff>166606</xdr:rowOff>
    </xdr:to>
    <xdr:cxnSp macro="">
      <xdr:nvCxnSpPr>
        <xdr:cNvPr id="178" name="直線コネクタ 177"/>
        <xdr:cNvCxnSpPr/>
      </xdr:nvCxnSpPr>
      <xdr:spPr>
        <a:xfrm flipV="1">
          <a:off x="1130300" y="1270680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8158</xdr:rowOff>
    </xdr:from>
    <xdr:to>
      <xdr:col>24</xdr:col>
      <xdr:colOff>114300</xdr:colOff>
      <xdr:row>72</xdr:row>
      <xdr:rowOff>109758</xdr:rowOff>
    </xdr:to>
    <xdr:sp macro="" textlink="">
      <xdr:nvSpPr>
        <xdr:cNvPr id="188" name="楕円 187"/>
        <xdr:cNvSpPr/>
      </xdr:nvSpPr>
      <xdr:spPr>
        <a:xfrm>
          <a:off x="4584700" y="12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31035</xdr:rowOff>
    </xdr:from>
    <xdr:ext cx="534377" cy="259045"/>
    <xdr:sp macro="" textlink="">
      <xdr:nvSpPr>
        <xdr:cNvPr id="189" name="維持補修費該当値テキスト"/>
        <xdr:cNvSpPr txBox="1"/>
      </xdr:nvSpPr>
      <xdr:spPr>
        <a:xfrm>
          <a:off x="4686300" y="122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80762</xdr:rowOff>
    </xdr:from>
    <xdr:to>
      <xdr:col>20</xdr:col>
      <xdr:colOff>38100</xdr:colOff>
      <xdr:row>74</xdr:row>
      <xdr:rowOff>10912</xdr:rowOff>
    </xdr:to>
    <xdr:sp macro="" textlink="">
      <xdr:nvSpPr>
        <xdr:cNvPr id="190" name="楕円 189"/>
        <xdr:cNvSpPr/>
      </xdr:nvSpPr>
      <xdr:spPr>
        <a:xfrm>
          <a:off x="3746500" y="12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27439</xdr:rowOff>
    </xdr:from>
    <xdr:ext cx="534377" cy="259045"/>
    <xdr:sp macro="" textlink="">
      <xdr:nvSpPr>
        <xdr:cNvPr id="191" name="テキスト ボックス 190"/>
        <xdr:cNvSpPr txBox="1"/>
      </xdr:nvSpPr>
      <xdr:spPr>
        <a:xfrm>
          <a:off x="3530111" y="12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70017</xdr:rowOff>
    </xdr:from>
    <xdr:to>
      <xdr:col>15</xdr:col>
      <xdr:colOff>101600</xdr:colOff>
      <xdr:row>74</xdr:row>
      <xdr:rowOff>167</xdr:rowOff>
    </xdr:to>
    <xdr:sp macro="" textlink="">
      <xdr:nvSpPr>
        <xdr:cNvPr id="192" name="楕円 191"/>
        <xdr:cNvSpPr/>
      </xdr:nvSpPr>
      <xdr:spPr>
        <a:xfrm>
          <a:off x="2857500" y="125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16694</xdr:rowOff>
    </xdr:from>
    <xdr:ext cx="534377" cy="259045"/>
    <xdr:sp macro="" textlink="">
      <xdr:nvSpPr>
        <xdr:cNvPr id="193" name="テキスト ボックス 192"/>
        <xdr:cNvSpPr txBox="1"/>
      </xdr:nvSpPr>
      <xdr:spPr>
        <a:xfrm>
          <a:off x="2641111" y="123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140152</xdr:rowOff>
    </xdr:from>
    <xdr:to>
      <xdr:col>10</xdr:col>
      <xdr:colOff>165100</xdr:colOff>
      <xdr:row>74</xdr:row>
      <xdr:rowOff>70302</xdr:rowOff>
    </xdr:to>
    <xdr:sp macro="" textlink="">
      <xdr:nvSpPr>
        <xdr:cNvPr id="194" name="楕円 193"/>
        <xdr:cNvSpPr/>
      </xdr:nvSpPr>
      <xdr:spPr>
        <a:xfrm>
          <a:off x="1968500" y="12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86829</xdr:rowOff>
    </xdr:from>
    <xdr:ext cx="534377" cy="259045"/>
    <xdr:sp macro="" textlink="">
      <xdr:nvSpPr>
        <xdr:cNvPr id="195" name="テキスト ボックス 194"/>
        <xdr:cNvSpPr txBox="1"/>
      </xdr:nvSpPr>
      <xdr:spPr>
        <a:xfrm>
          <a:off x="1752111" y="12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115806</xdr:rowOff>
    </xdr:from>
    <xdr:to>
      <xdr:col>6</xdr:col>
      <xdr:colOff>38100</xdr:colOff>
      <xdr:row>75</xdr:row>
      <xdr:rowOff>45956</xdr:rowOff>
    </xdr:to>
    <xdr:sp macro="" textlink="">
      <xdr:nvSpPr>
        <xdr:cNvPr id="196" name="楕円 195"/>
        <xdr:cNvSpPr/>
      </xdr:nvSpPr>
      <xdr:spPr>
        <a:xfrm>
          <a:off x="1079500" y="128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62483</xdr:rowOff>
    </xdr:from>
    <xdr:ext cx="534377" cy="259045"/>
    <xdr:sp macro="" textlink="">
      <xdr:nvSpPr>
        <xdr:cNvPr id="197" name="テキスト ボックス 196"/>
        <xdr:cNvSpPr txBox="1"/>
      </xdr:nvSpPr>
      <xdr:spPr>
        <a:xfrm>
          <a:off x="863111" y="125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70326</xdr:rowOff>
    </xdr:from>
    <xdr:to>
      <xdr:col>24</xdr:col>
      <xdr:colOff>63500</xdr:colOff>
      <xdr:row>98</xdr:row>
      <xdr:rowOff>140506</xdr:rowOff>
    </xdr:to>
    <xdr:cxnSp macro="">
      <xdr:nvCxnSpPr>
        <xdr:cNvPr id="229" name="直線コネクタ 228"/>
        <xdr:cNvCxnSpPr/>
      </xdr:nvCxnSpPr>
      <xdr:spPr>
        <a:xfrm flipV="1">
          <a:off x="3797300" y="16700976"/>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140506</xdr:rowOff>
    </xdr:from>
    <xdr:to>
      <xdr:col>19</xdr:col>
      <xdr:colOff>177800</xdr:colOff>
      <xdr:row>99</xdr:row>
      <xdr:rowOff>12838</xdr:rowOff>
    </xdr:to>
    <xdr:cxnSp macro="">
      <xdr:nvCxnSpPr>
        <xdr:cNvPr id="232" name="直線コネクタ 231"/>
        <xdr:cNvCxnSpPr/>
      </xdr:nvCxnSpPr>
      <xdr:spPr>
        <a:xfrm flipV="1">
          <a:off x="2908300" y="16942606"/>
          <a:ext cx="8890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12838</xdr:rowOff>
    </xdr:from>
    <xdr:to>
      <xdr:col>15</xdr:col>
      <xdr:colOff>50800</xdr:colOff>
      <xdr:row>99</xdr:row>
      <xdr:rowOff>40357</xdr:rowOff>
    </xdr:to>
    <xdr:cxnSp macro="">
      <xdr:nvCxnSpPr>
        <xdr:cNvPr id="235" name="直線コネクタ 234"/>
        <xdr:cNvCxnSpPr/>
      </xdr:nvCxnSpPr>
      <xdr:spPr>
        <a:xfrm flipV="1">
          <a:off x="2019300" y="16986388"/>
          <a:ext cx="8890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17889</xdr:rowOff>
    </xdr:from>
    <xdr:to>
      <xdr:col>10</xdr:col>
      <xdr:colOff>114300</xdr:colOff>
      <xdr:row>99</xdr:row>
      <xdr:rowOff>40357</xdr:rowOff>
    </xdr:to>
    <xdr:cxnSp macro="">
      <xdr:nvCxnSpPr>
        <xdr:cNvPr id="238" name="直線コネクタ 237"/>
        <xdr:cNvCxnSpPr/>
      </xdr:nvCxnSpPr>
      <xdr:spPr>
        <a:xfrm>
          <a:off x="1130300" y="16991439"/>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19526</xdr:rowOff>
    </xdr:from>
    <xdr:to>
      <xdr:col>24</xdr:col>
      <xdr:colOff>114300</xdr:colOff>
      <xdr:row>97</xdr:row>
      <xdr:rowOff>121126</xdr:rowOff>
    </xdr:to>
    <xdr:sp macro="" textlink="">
      <xdr:nvSpPr>
        <xdr:cNvPr id="248" name="楕円 247"/>
        <xdr:cNvSpPr/>
      </xdr:nvSpPr>
      <xdr:spPr>
        <a:xfrm>
          <a:off x="4584700" y="166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169403</xdr:rowOff>
    </xdr:from>
    <xdr:ext cx="534377" cy="259045"/>
    <xdr:sp macro="" textlink="">
      <xdr:nvSpPr>
        <xdr:cNvPr id="249" name="扶助費該当値テキスト"/>
        <xdr:cNvSpPr txBox="1"/>
      </xdr:nvSpPr>
      <xdr:spPr>
        <a:xfrm>
          <a:off x="4686300" y="166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89706</xdr:rowOff>
    </xdr:from>
    <xdr:to>
      <xdr:col>20</xdr:col>
      <xdr:colOff>38100</xdr:colOff>
      <xdr:row>99</xdr:row>
      <xdr:rowOff>19856</xdr:rowOff>
    </xdr:to>
    <xdr:sp macro="" textlink="">
      <xdr:nvSpPr>
        <xdr:cNvPr id="250" name="楕円 249"/>
        <xdr:cNvSpPr/>
      </xdr:nvSpPr>
      <xdr:spPr>
        <a:xfrm>
          <a:off x="3746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10983</xdr:rowOff>
    </xdr:from>
    <xdr:ext cx="534377" cy="259045"/>
    <xdr:sp macro="" textlink="">
      <xdr:nvSpPr>
        <xdr:cNvPr id="251" name="テキスト ボックス 250"/>
        <xdr:cNvSpPr txBox="1"/>
      </xdr:nvSpPr>
      <xdr:spPr>
        <a:xfrm>
          <a:off x="3530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133488</xdr:rowOff>
    </xdr:from>
    <xdr:to>
      <xdr:col>15</xdr:col>
      <xdr:colOff>101600</xdr:colOff>
      <xdr:row>99</xdr:row>
      <xdr:rowOff>63638</xdr:rowOff>
    </xdr:to>
    <xdr:sp macro="" textlink="">
      <xdr:nvSpPr>
        <xdr:cNvPr id="252" name="楕円 251"/>
        <xdr:cNvSpPr/>
      </xdr:nvSpPr>
      <xdr:spPr>
        <a:xfrm>
          <a:off x="28575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54765</xdr:rowOff>
    </xdr:from>
    <xdr:ext cx="534377" cy="259045"/>
    <xdr:sp macro="" textlink="">
      <xdr:nvSpPr>
        <xdr:cNvPr id="253" name="テキスト ボックス 252"/>
        <xdr:cNvSpPr txBox="1"/>
      </xdr:nvSpPr>
      <xdr:spPr>
        <a:xfrm>
          <a:off x="2641111" y="170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161007</xdr:rowOff>
    </xdr:from>
    <xdr:to>
      <xdr:col>10</xdr:col>
      <xdr:colOff>165100</xdr:colOff>
      <xdr:row>99</xdr:row>
      <xdr:rowOff>91157</xdr:rowOff>
    </xdr:to>
    <xdr:sp macro="" textlink="">
      <xdr:nvSpPr>
        <xdr:cNvPr id="254" name="楕円 253"/>
        <xdr:cNvSpPr/>
      </xdr:nvSpPr>
      <xdr:spPr>
        <a:xfrm>
          <a:off x="1968500" y="169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82284</xdr:rowOff>
    </xdr:from>
    <xdr:ext cx="534377" cy="259045"/>
    <xdr:sp macro="" textlink="">
      <xdr:nvSpPr>
        <xdr:cNvPr id="255" name="テキスト ボックス 254"/>
        <xdr:cNvSpPr txBox="1"/>
      </xdr:nvSpPr>
      <xdr:spPr>
        <a:xfrm>
          <a:off x="1752111" y="170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138539</xdr:rowOff>
    </xdr:from>
    <xdr:to>
      <xdr:col>6</xdr:col>
      <xdr:colOff>38100</xdr:colOff>
      <xdr:row>99</xdr:row>
      <xdr:rowOff>68689</xdr:rowOff>
    </xdr:to>
    <xdr:sp macro="" textlink="">
      <xdr:nvSpPr>
        <xdr:cNvPr id="256" name="楕円 255"/>
        <xdr:cNvSpPr/>
      </xdr:nvSpPr>
      <xdr:spPr>
        <a:xfrm>
          <a:off x="1079500" y="169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59816</xdr:rowOff>
    </xdr:from>
    <xdr:ext cx="534377" cy="259045"/>
    <xdr:sp macro="" textlink="">
      <xdr:nvSpPr>
        <xdr:cNvPr id="257" name="テキスト ボックス 256"/>
        <xdr:cNvSpPr txBox="1"/>
      </xdr:nvSpPr>
      <xdr:spPr>
        <a:xfrm>
          <a:off x="863111" y="170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91473</xdr:rowOff>
    </xdr:from>
    <xdr:to>
      <xdr:col>55</xdr:col>
      <xdr:colOff>0</xdr:colOff>
      <xdr:row>34</xdr:row>
      <xdr:rowOff>90886</xdr:rowOff>
    </xdr:to>
    <xdr:cxnSp macro="">
      <xdr:nvCxnSpPr>
        <xdr:cNvPr id="287" name="直線コネクタ 286"/>
        <xdr:cNvCxnSpPr/>
      </xdr:nvCxnSpPr>
      <xdr:spPr>
        <a:xfrm>
          <a:off x="9639300" y="5577873"/>
          <a:ext cx="838200" cy="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91473</xdr:rowOff>
    </xdr:from>
    <xdr:to>
      <xdr:col>50</xdr:col>
      <xdr:colOff>114300</xdr:colOff>
      <xdr:row>35</xdr:row>
      <xdr:rowOff>72396</xdr:rowOff>
    </xdr:to>
    <xdr:cxnSp macro="">
      <xdr:nvCxnSpPr>
        <xdr:cNvPr id="290" name="直線コネクタ 289"/>
        <xdr:cNvCxnSpPr/>
      </xdr:nvCxnSpPr>
      <xdr:spPr>
        <a:xfrm flipV="1">
          <a:off x="8750300" y="5577873"/>
          <a:ext cx="889000" cy="49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72396</xdr:rowOff>
    </xdr:from>
    <xdr:to>
      <xdr:col>45</xdr:col>
      <xdr:colOff>177800</xdr:colOff>
      <xdr:row>35</xdr:row>
      <xdr:rowOff>159489</xdr:rowOff>
    </xdr:to>
    <xdr:cxnSp macro="">
      <xdr:nvCxnSpPr>
        <xdr:cNvPr id="293" name="直線コネクタ 292"/>
        <xdr:cNvCxnSpPr/>
      </xdr:nvCxnSpPr>
      <xdr:spPr>
        <a:xfrm flipV="1">
          <a:off x="7861300" y="6073146"/>
          <a:ext cx="889000" cy="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139235</xdr:rowOff>
    </xdr:from>
    <xdr:to>
      <xdr:col>41</xdr:col>
      <xdr:colOff>50800</xdr:colOff>
      <xdr:row>35</xdr:row>
      <xdr:rowOff>159489</xdr:rowOff>
    </xdr:to>
    <xdr:cxnSp macro="">
      <xdr:nvCxnSpPr>
        <xdr:cNvPr id="296" name="直線コネクタ 295"/>
        <xdr:cNvCxnSpPr/>
      </xdr:nvCxnSpPr>
      <xdr:spPr>
        <a:xfrm>
          <a:off x="6972300" y="6139985"/>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40086</xdr:rowOff>
    </xdr:from>
    <xdr:to>
      <xdr:col>55</xdr:col>
      <xdr:colOff>50800</xdr:colOff>
      <xdr:row>34</xdr:row>
      <xdr:rowOff>141686</xdr:rowOff>
    </xdr:to>
    <xdr:sp macro="" textlink="">
      <xdr:nvSpPr>
        <xdr:cNvPr id="306" name="楕円 305"/>
        <xdr:cNvSpPr/>
      </xdr:nvSpPr>
      <xdr:spPr>
        <a:xfrm>
          <a:off x="10426700" y="58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62963</xdr:rowOff>
    </xdr:from>
    <xdr:ext cx="599010" cy="259045"/>
    <xdr:sp macro="" textlink="">
      <xdr:nvSpPr>
        <xdr:cNvPr id="307" name="補助費等該当値テキスト"/>
        <xdr:cNvSpPr txBox="1"/>
      </xdr:nvSpPr>
      <xdr:spPr>
        <a:xfrm>
          <a:off x="10528300" y="57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40673</xdr:rowOff>
    </xdr:from>
    <xdr:to>
      <xdr:col>50</xdr:col>
      <xdr:colOff>165100</xdr:colOff>
      <xdr:row>32</xdr:row>
      <xdr:rowOff>142273</xdr:rowOff>
    </xdr:to>
    <xdr:sp macro="" textlink="">
      <xdr:nvSpPr>
        <xdr:cNvPr id="308" name="楕円 307"/>
        <xdr:cNvSpPr/>
      </xdr:nvSpPr>
      <xdr:spPr>
        <a:xfrm>
          <a:off x="9588500" y="55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158800</xdr:rowOff>
    </xdr:from>
    <xdr:ext cx="599010" cy="259045"/>
    <xdr:sp macro="" textlink="">
      <xdr:nvSpPr>
        <xdr:cNvPr id="309" name="テキスト ボックス 308"/>
        <xdr:cNvSpPr txBox="1"/>
      </xdr:nvSpPr>
      <xdr:spPr>
        <a:xfrm>
          <a:off x="9339795" y="530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21596</xdr:rowOff>
    </xdr:from>
    <xdr:to>
      <xdr:col>46</xdr:col>
      <xdr:colOff>38100</xdr:colOff>
      <xdr:row>35</xdr:row>
      <xdr:rowOff>123196</xdr:rowOff>
    </xdr:to>
    <xdr:sp macro="" textlink="">
      <xdr:nvSpPr>
        <xdr:cNvPr id="310" name="楕円 309"/>
        <xdr:cNvSpPr/>
      </xdr:nvSpPr>
      <xdr:spPr>
        <a:xfrm>
          <a:off x="86995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139723</xdr:rowOff>
    </xdr:from>
    <xdr:ext cx="599010" cy="259045"/>
    <xdr:sp macro="" textlink="">
      <xdr:nvSpPr>
        <xdr:cNvPr id="311" name="テキスト ボックス 310"/>
        <xdr:cNvSpPr txBox="1"/>
      </xdr:nvSpPr>
      <xdr:spPr>
        <a:xfrm>
          <a:off x="8450795" y="57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108689</xdr:rowOff>
    </xdr:from>
    <xdr:to>
      <xdr:col>41</xdr:col>
      <xdr:colOff>101600</xdr:colOff>
      <xdr:row>36</xdr:row>
      <xdr:rowOff>38839</xdr:rowOff>
    </xdr:to>
    <xdr:sp macro="" textlink="">
      <xdr:nvSpPr>
        <xdr:cNvPr id="312" name="楕円 311"/>
        <xdr:cNvSpPr/>
      </xdr:nvSpPr>
      <xdr:spPr>
        <a:xfrm>
          <a:off x="7810500" y="6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55366</xdr:rowOff>
    </xdr:from>
    <xdr:ext cx="599010" cy="259045"/>
    <xdr:sp macro="" textlink="">
      <xdr:nvSpPr>
        <xdr:cNvPr id="313" name="テキスト ボックス 312"/>
        <xdr:cNvSpPr txBox="1"/>
      </xdr:nvSpPr>
      <xdr:spPr>
        <a:xfrm>
          <a:off x="7561795" y="58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88435</xdr:rowOff>
    </xdr:from>
    <xdr:to>
      <xdr:col>36</xdr:col>
      <xdr:colOff>165100</xdr:colOff>
      <xdr:row>36</xdr:row>
      <xdr:rowOff>18585</xdr:rowOff>
    </xdr:to>
    <xdr:sp macro="" textlink="">
      <xdr:nvSpPr>
        <xdr:cNvPr id="314" name="楕円 313"/>
        <xdr:cNvSpPr/>
      </xdr:nvSpPr>
      <xdr:spPr>
        <a:xfrm>
          <a:off x="6921500" y="6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35112</xdr:rowOff>
    </xdr:from>
    <xdr:ext cx="599010" cy="259045"/>
    <xdr:sp macro="" textlink="">
      <xdr:nvSpPr>
        <xdr:cNvPr id="315" name="テキスト ボックス 314"/>
        <xdr:cNvSpPr txBox="1"/>
      </xdr:nvSpPr>
      <xdr:spPr>
        <a:xfrm>
          <a:off x="6672795" y="58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108311</xdr:rowOff>
    </xdr:from>
    <xdr:to>
      <xdr:col>55</xdr:col>
      <xdr:colOff>0</xdr:colOff>
      <xdr:row>56</xdr:row>
      <xdr:rowOff>115015</xdr:rowOff>
    </xdr:to>
    <xdr:cxnSp macro="">
      <xdr:nvCxnSpPr>
        <xdr:cNvPr id="344" name="直線コネクタ 343"/>
        <xdr:cNvCxnSpPr/>
      </xdr:nvCxnSpPr>
      <xdr:spPr>
        <a:xfrm flipV="1">
          <a:off x="9639300" y="9366611"/>
          <a:ext cx="838200" cy="34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168182</xdr:rowOff>
    </xdr:from>
    <xdr:to>
      <xdr:col>50</xdr:col>
      <xdr:colOff>114300</xdr:colOff>
      <xdr:row>56</xdr:row>
      <xdr:rowOff>115015</xdr:rowOff>
    </xdr:to>
    <xdr:cxnSp macro="">
      <xdr:nvCxnSpPr>
        <xdr:cNvPr id="347" name="直線コネクタ 346"/>
        <xdr:cNvCxnSpPr/>
      </xdr:nvCxnSpPr>
      <xdr:spPr>
        <a:xfrm>
          <a:off x="8750300" y="9426482"/>
          <a:ext cx="889000" cy="28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168182</xdr:rowOff>
    </xdr:from>
    <xdr:to>
      <xdr:col>45</xdr:col>
      <xdr:colOff>177800</xdr:colOff>
      <xdr:row>55</xdr:row>
      <xdr:rowOff>4997</xdr:rowOff>
    </xdr:to>
    <xdr:cxnSp macro="">
      <xdr:nvCxnSpPr>
        <xdr:cNvPr id="350" name="直線コネクタ 349"/>
        <xdr:cNvCxnSpPr/>
      </xdr:nvCxnSpPr>
      <xdr:spPr>
        <a:xfrm flipV="1">
          <a:off x="7861300" y="9426482"/>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4997</xdr:rowOff>
    </xdr:from>
    <xdr:to>
      <xdr:col>41</xdr:col>
      <xdr:colOff>50800</xdr:colOff>
      <xdr:row>56</xdr:row>
      <xdr:rowOff>27635</xdr:rowOff>
    </xdr:to>
    <xdr:cxnSp macro="">
      <xdr:nvCxnSpPr>
        <xdr:cNvPr id="353" name="直線コネクタ 352"/>
        <xdr:cNvCxnSpPr/>
      </xdr:nvCxnSpPr>
      <xdr:spPr>
        <a:xfrm flipV="1">
          <a:off x="6972300" y="9434747"/>
          <a:ext cx="889000" cy="19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57511</xdr:rowOff>
    </xdr:from>
    <xdr:to>
      <xdr:col>55</xdr:col>
      <xdr:colOff>50800</xdr:colOff>
      <xdr:row>54</xdr:row>
      <xdr:rowOff>159111</xdr:rowOff>
    </xdr:to>
    <xdr:sp macro="" textlink="">
      <xdr:nvSpPr>
        <xdr:cNvPr id="363" name="楕円 362"/>
        <xdr:cNvSpPr/>
      </xdr:nvSpPr>
      <xdr:spPr>
        <a:xfrm>
          <a:off x="10426700" y="93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80388</xdr:rowOff>
    </xdr:from>
    <xdr:ext cx="599010" cy="259045"/>
    <xdr:sp macro="" textlink="">
      <xdr:nvSpPr>
        <xdr:cNvPr id="364" name="普通建設事業費該当値テキスト"/>
        <xdr:cNvSpPr txBox="1"/>
      </xdr:nvSpPr>
      <xdr:spPr>
        <a:xfrm>
          <a:off x="10528300" y="916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64215</xdr:rowOff>
    </xdr:from>
    <xdr:to>
      <xdr:col>50</xdr:col>
      <xdr:colOff>165100</xdr:colOff>
      <xdr:row>56</xdr:row>
      <xdr:rowOff>165815</xdr:rowOff>
    </xdr:to>
    <xdr:sp macro="" textlink="">
      <xdr:nvSpPr>
        <xdr:cNvPr id="365" name="楕円 364"/>
        <xdr:cNvSpPr/>
      </xdr:nvSpPr>
      <xdr:spPr>
        <a:xfrm>
          <a:off x="9588500" y="96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10892</xdr:rowOff>
    </xdr:from>
    <xdr:ext cx="599010" cy="259045"/>
    <xdr:sp macro="" textlink="">
      <xdr:nvSpPr>
        <xdr:cNvPr id="366" name="テキスト ボックス 365"/>
        <xdr:cNvSpPr txBox="1"/>
      </xdr:nvSpPr>
      <xdr:spPr>
        <a:xfrm>
          <a:off x="9339795" y="944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117382</xdr:rowOff>
    </xdr:from>
    <xdr:to>
      <xdr:col>46</xdr:col>
      <xdr:colOff>38100</xdr:colOff>
      <xdr:row>55</xdr:row>
      <xdr:rowOff>47532</xdr:rowOff>
    </xdr:to>
    <xdr:sp macro="" textlink="">
      <xdr:nvSpPr>
        <xdr:cNvPr id="367" name="楕円 366"/>
        <xdr:cNvSpPr/>
      </xdr:nvSpPr>
      <xdr:spPr>
        <a:xfrm>
          <a:off x="8699500" y="93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64059</xdr:rowOff>
    </xdr:from>
    <xdr:ext cx="599010" cy="259045"/>
    <xdr:sp macro="" textlink="">
      <xdr:nvSpPr>
        <xdr:cNvPr id="368" name="テキスト ボックス 367"/>
        <xdr:cNvSpPr txBox="1"/>
      </xdr:nvSpPr>
      <xdr:spPr>
        <a:xfrm>
          <a:off x="8450795" y="915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125647</xdr:rowOff>
    </xdr:from>
    <xdr:to>
      <xdr:col>41</xdr:col>
      <xdr:colOff>101600</xdr:colOff>
      <xdr:row>55</xdr:row>
      <xdr:rowOff>55797</xdr:rowOff>
    </xdr:to>
    <xdr:sp macro="" textlink="">
      <xdr:nvSpPr>
        <xdr:cNvPr id="369" name="楕円 368"/>
        <xdr:cNvSpPr/>
      </xdr:nvSpPr>
      <xdr:spPr>
        <a:xfrm>
          <a:off x="7810500" y="93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72324</xdr:rowOff>
    </xdr:from>
    <xdr:ext cx="599010" cy="259045"/>
    <xdr:sp macro="" textlink="">
      <xdr:nvSpPr>
        <xdr:cNvPr id="370" name="テキスト ボックス 369"/>
        <xdr:cNvSpPr txBox="1"/>
      </xdr:nvSpPr>
      <xdr:spPr>
        <a:xfrm>
          <a:off x="7561795" y="915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148285</xdr:rowOff>
    </xdr:from>
    <xdr:to>
      <xdr:col>36</xdr:col>
      <xdr:colOff>165100</xdr:colOff>
      <xdr:row>56</xdr:row>
      <xdr:rowOff>78435</xdr:rowOff>
    </xdr:to>
    <xdr:sp macro="" textlink="">
      <xdr:nvSpPr>
        <xdr:cNvPr id="371" name="楕円 370"/>
        <xdr:cNvSpPr/>
      </xdr:nvSpPr>
      <xdr:spPr>
        <a:xfrm>
          <a:off x="6921500" y="95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94962</xdr:rowOff>
    </xdr:from>
    <xdr:ext cx="599010" cy="259045"/>
    <xdr:sp macro="" textlink="">
      <xdr:nvSpPr>
        <xdr:cNvPr id="372" name="テキスト ボックス 371"/>
        <xdr:cNvSpPr txBox="1"/>
      </xdr:nvSpPr>
      <xdr:spPr>
        <a:xfrm>
          <a:off x="6672795" y="935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5860</xdr:rowOff>
    </xdr:from>
    <xdr:to>
      <xdr:col>55</xdr:col>
      <xdr:colOff>0</xdr:colOff>
      <xdr:row>78</xdr:row>
      <xdr:rowOff>10776</xdr:rowOff>
    </xdr:to>
    <xdr:cxnSp macro="">
      <xdr:nvCxnSpPr>
        <xdr:cNvPr id="397" name="直線コネクタ 396"/>
        <xdr:cNvCxnSpPr/>
      </xdr:nvCxnSpPr>
      <xdr:spPr>
        <a:xfrm flipV="1">
          <a:off x="9639300" y="13378960"/>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131745</xdr:rowOff>
    </xdr:from>
    <xdr:to>
      <xdr:col>50</xdr:col>
      <xdr:colOff>114300</xdr:colOff>
      <xdr:row>78</xdr:row>
      <xdr:rowOff>10776</xdr:rowOff>
    </xdr:to>
    <xdr:cxnSp macro="">
      <xdr:nvCxnSpPr>
        <xdr:cNvPr id="400" name="直線コネクタ 399"/>
        <xdr:cNvCxnSpPr/>
      </xdr:nvCxnSpPr>
      <xdr:spPr>
        <a:xfrm>
          <a:off x="8750300" y="13333395"/>
          <a:ext cx="8890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130390</xdr:rowOff>
    </xdr:from>
    <xdr:to>
      <xdr:col>45</xdr:col>
      <xdr:colOff>177800</xdr:colOff>
      <xdr:row>77</xdr:row>
      <xdr:rowOff>131745</xdr:rowOff>
    </xdr:to>
    <xdr:cxnSp macro="">
      <xdr:nvCxnSpPr>
        <xdr:cNvPr id="403" name="直線コネクタ 402"/>
        <xdr:cNvCxnSpPr/>
      </xdr:nvCxnSpPr>
      <xdr:spPr>
        <a:xfrm>
          <a:off x="7861300" y="13160590"/>
          <a:ext cx="889000" cy="1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130390</xdr:rowOff>
    </xdr:from>
    <xdr:to>
      <xdr:col>41</xdr:col>
      <xdr:colOff>50800</xdr:colOff>
      <xdr:row>77</xdr:row>
      <xdr:rowOff>103209</xdr:rowOff>
    </xdr:to>
    <xdr:cxnSp macro="">
      <xdr:nvCxnSpPr>
        <xdr:cNvPr id="406" name="直線コネクタ 405"/>
        <xdr:cNvCxnSpPr/>
      </xdr:nvCxnSpPr>
      <xdr:spPr>
        <a:xfrm flipV="1">
          <a:off x="6972300" y="13160590"/>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126510</xdr:rowOff>
    </xdr:from>
    <xdr:to>
      <xdr:col>55</xdr:col>
      <xdr:colOff>50800</xdr:colOff>
      <xdr:row>78</xdr:row>
      <xdr:rowOff>56660</xdr:rowOff>
    </xdr:to>
    <xdr:sp macro="" textlink="">
      <xdr:nvSpPr>
        <xdr:cNvPr id="416" name="楕円 415"/>
        <xdr:cNvSpPr/>
      </xdr:nvSpPr>
      <xdr:spPr>
        <a:xfrm>
          <a:off x="10426700" y="133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41437</xdr:rowOff>
    </xdr:from>
    <xdr:ext cx="469744" cy="259045"/>
    <xdr:sp macro="" textlink="">
      <xdr:nvSpPr>
        <xdr:cNvPr id="417" name="普通建設事業費 （ うち新規整備　）該当値テキスト"/>
        <xdr:cNvSpPr txBox="1"/>
      </xdr:nvSpPr>
      <xdr:spPr>
        <a:xfrm>
          <a:off x="10528300" y="132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131426</xdr:rowOff>
    </xdr:from>
    <xdr:to>
      <xdr:col>50</xdr:col>
      <xdr:colOff>165100</xdr:colOff>
      <xdr:row>78</xdr:row>
      <xdr:rowOff>61576</xdr:rowOff>
    </xdr:to>
    <xdr:sp macro="" textlink="">
      <xdr:nvSpPr>
        <xdr:cNvPr id="418" name="楕円 417"/>
        <xdr:cNvSpPr/>
      </xdr:nvSpPr>
      <xdr:spPr>
        <a:xfrm>
          <a:off x="9588500" y="13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52703</xdr:rowOff>
    </xdr:from>
    <xdr:ext cx="469744" cy="259045"/>
    <xdr:sp macro="" textlink="">
      <xdr:nvSpPr>
        <xdr:cNvPr id="419" name="テキスト ボックス 418"/>
        <xdr:cNvSpPr txBox="1"/>
      </xdr:nvSpPr>
      <xdr:spPr>
        <a:xfrm>
          <a:off x="9404428" y="134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80945</xdr:rowOff>
    </xdr:from>
    <xdr:to>
      <xdr:col>46</xdr:col>
      <xdr:colOff>38100</xdr:colOff>
      <xdr:row>78</xdr:row>
      <xdr:rowOff>11095</xdr:rowOff>
    </xdr:to>
    <xdr:sp macro="" textlink="">
      <xdr:nvSpPr>
        <xdr:cNvPr id="420" name="楕円 419"/>
        <xdr:cNvSpPr/>
      </xdr:nvSpPr>
      <xdr:spPr>
        <a:xfrm>
          <a:off x="86995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2222</xdr:rowOff>
    </xdr:from>
    <xdr:ext cx="534377" cy="259045"/>
    <xdr:sp macro="" textlink="">
      <xdr:nvSpPr>
        <xdr:cNvPr id="421" name="テキスト ボックス 420"/>
        <xdr:cNvSpPr txBox="1"/>
      </xdr:nvSpPr>
      <xdr:spPr>
        <a:xfrm>
          <a:off x="8483111" y="133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79590</xdr:rowOff>
    </xdr:from>
    <xdr:to>
      <xdr:col>41</xdr:col>
      <xdr:colOff>101600</xdr:colOff>
      <xdr:row>77</xdr:row>
      <xdr:rowOff>9740</xdr:rowOff>
    </xdr:to>
    <xdr:sp macro="" textlink="">
      <xdr:nvSpPr>
        <xdr:cNvPr id="422" name="楕円 421"/>
        <xdr:cNvSpPr/>
      </xdr:nvSpPr>
      <xdr:spPr>
        <a:xfrm>
          <a:off x="7810500" y="131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26267</xdr:rowOff>
    </xdr:from>
    <xdr:ext cx="534377" cy="259045"/>
    <xdr:sp macro="" textlink="">
      <xdr:nvSpPr>
        <xdr:cNvPr id="423" name="テキスト ボックス 422"/>
        <xdr:cNvSpPr txBox="1"/>
      </xdr:nvSpPr>
      <xdr:spPr>
        <a:xfrm>
          <a:off x="7594111" y="128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52409</xdr:rowOff>
    </xdr:from>
    <xdr:to>
      <xdr:col>36</xdr:col>
      <xdr:colOff>165100</xdr:colOff>
      <xdr:row>77</xdr:row>
      <xdr:rowOff>154009</xdr:rowOff>
    </xdr:to>
    <xdr:sp macro="" textlink="">
      <xdr:nvSpPr>
        <xdr:cNvPr id="424" name="楕円 423"/>
        <xdr:cNvSpPr/>
      </xdr:nvSpPr>
      <xdr:spPr>
        <a:xfrm>
          <a:off x="6921500" y="132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145136</xdr:rowOff>
    </xdr:from>
    <xdr:ext cx="534377" cy="259045"/>
    <xdr:sp macro="" textlink="">
      <xdr:nvSpPr>
        <xdr:cNvPr id="425" name="テキスト ボックス 424"/>
        <xdr:cNvSpPr txBox="1"/>
      </xdr:nvSpPr>
      <xdr:spPr>
        <a:xfrm>
          <a:off x="6705111" y="133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130970</xdr:rowOff>
    </xdr:from>
    <xdr:to>
      <xdr:col>55</xdr:col>
      <xdr:colOff>0</xdr:colOff>
      <xdr:row>96</xdr:row>
      <xdr:rowOff>125330</xdr:rowOff>
    </xdr:to>
    <xdr:cxnSp macro="">
      <xdr:nvCxnSpPr>
        <xdr:cNvPr id="452" name="直線コネクタ 451"/>
        <xdr:cNvCxnSpPr/>
      </xdr:nvCxnSpPr>
      <xdr:spPr>
        <a:xfrm flipV="1">
          <a:off x="9639300" y="16418720"/>
          <a:ext cx="838200" cy="1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154685</xdr:rowOff>
    </xdr:from>
    <xdr:to>
      <xdr:col>50</xdr:col>
      <xdr:colOff>114300</xdr:colOff>
      <xdr:row>96</xdr:row>
      <xdr:rowOff>125330</xdr:rowOff>
    </xdr:to>
    <xdr:cxnSp macro="">
      <xdr:nvCxnSpPr>
        <xdr:cNvPr id="455" name="直線コネクタ 454"/>
        <xdr:cNvCxnSpPr/>
      </xdr:nvCxnSpPr>
      <xdr:spPr>
        <a:xfrm>
          <a:off x="8750300" y="16442435"/>
          <a:ext cx="889000" cy="1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154685</xdr:rowOff>
    </xdr:from>
    <xdr:to>
      <xdr:col>45</xdr:col>
      <xdr:colOff>177800</xdr:colOff>
      <xdr:row>97</xdr:row>
      <xdr:rowOff>33024</xdr:rowOff>
    </xdr:to>
    <xdr:cxnSp macro="">
      <xdr:nvCxnSpPr>
        <xdr:cNvPr id="458" name="直線コネクタ 457"/>
        <xdr:cNvCxnSpPr/>
      </xdr:nvCxnSpPr>
      <xdr:spPr>
        <a:xfrm flipV="1">
          <a:off x="7861300" y="16442435"/>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33024</xdr:rowOff>
    </xdr:from>
    <xdr:to>
      <xdr:col>41</xdr:col>
      <xdr:colOff>50800</xdr:colOff>
      <xdr:row>97</xdr:row>
      <xdr:rowOff>39408</xdr:rowOff>
    </xdr:to>
    <xdr:cxnSp macro="">
      <xdr:nvCxnSpPr>
        <xdr:cNvPr id="461" name="直線コネクタ 460"/>
        <xdr:cNvCxnSpPr/>
      </xdr:nvCxnSpPr>
      <xdr:spPr>
        <a:xfrm flipV="1">
          <a:off x="6972300" y="16663674"/>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80170</xdr:rowOff>
    </xdr:from>
    <xdr:to>
      <xdr:col>55</xdr:col>
      <xdr:colOff>50800</xdr:colOff>
      <xdr:row>96</xdr:row>
      <xdr:rowOff>10320</xdr:rowOff>
    </xdr:to>
    <xdr:sp macro="" textlink="">
      <xdr:nvSpPr>
        <xdr:cNvPr id="471" name="楕円 470"/>
        <xdr:cNvSpPr/>
      </xdr:nvSpPr>
      <xdr:spPr>
        <a:xfrm>
          <a:off x="10426700" y="163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103047</xdr:rowOff>
    </xdr:from>
    <xdr:ext cx="599010" cy="259045"/>
    <xdr:sp macro="" textlink="">
      <xdr:nvSpPr>
        <xdr:cNvPr id="472" name="普通建設事業費 （ うち更新整備　）該当値テキスト"/>
        <xdr:cNvSpPr txBox="1"/>
      </xdr:nvSpPr>
      <xdr:spPr>
        <a:xfrm>
          <a:off x="10528300" y="162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74530</xdr:rowOff>
    </xdr:from>
    <xdr:to>
      <xdr:col>50</xdr:col>
      <xdr:colOff>165100</xdr:colOff>
      <xdr:row>97</xdr:row>
      <xdr:rowOff>4680</xdr:rowOff>
    </xdr:to>
    <xdr:sp macro="" textlink="">
      <xdr:nvSpPr>
        <xdr:cNvPr id="473" name="楕円 472"/>
        <xdr:cNvSpPr/>
      </xdr:nvSpPr>
      <xdr:spPr>
        <a:xfrm>
          <a:off x="9588500" y="165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21207</xdr:rowOff>
    </xdr:from>
    <xdr:ext cx="599010" cy="259045"/>
    <xdr:sp macro="" textlink="">
      <xdr:nvSpPr>
        <xdr:cNvPr id="474" name="テキスト ボックス 473"/>
        <xdr:cNvSpPr txBox="1"/>
      </xdr:nvSpPr>
      <xdr:spPr>
        <a:xfrm>
          <a:off x="9339795" y="163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103885</xdr:rowOff>
    </xdr:from>
    <xdr:to>
      <xdr:col>46</xdr:col>
      <xdr:colOff>38100</xdr:colOff>
      <xdr:row>96</xdr:row>
      <xdr:rowOff>34035</xdr:rowOff>
    </xdr:to>
    <xdr:sp macro="" textlink="">
      <xdr:nvSpPr>
        <xdr:cNvPr id="475" name="楕円 474"/>
        <xdr:cNvSpPr/>
      </xdr:nvSpPr>
      <xdr:spPr>
        <a:xfrm>
          <a:off x="8699500" y="163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50562</xdr:rowOff>
    </xdr:from>
    <xdr:ext cx="599010" cy="259045"/>
    <xdr:sp macro="" textlink="">
      <xdr:nvSpPr>
        <xdr:cNvPr id="476" name="テキスト ボックス 475"/>
        <xdr:cNvSpPr txBox="1"/>
      </xdr:nvSpPr>
      <xdr:spPr>
        <a:xfrm>
          <a:off x="8450795" y="161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153674</xdr:rowOff>
    </xdr:from>
    <xdr:to>
      <xdr:col>41</xdr:col>
      <xdr:colOff>101600</xdr:colOff>
      <xdr:row>97</xdr:row>
      <xdr:rowOff>83824</xdr:rowOff>
    </xdr:to>
    <xdr:sp macro="" textlink="">
      <xdr:nvSpPr>
        <xdr:cNvPr id="477" name="楕円 476"/>
        <xdr:cNvSpPr/>
      </xdr:nvSpPr>
      <xdr:spPr>
        <a:xfrm>
          <a:off x="7810500" y="16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100351</xdr:rowOff>
    </xdr:from>
    <xdr:ext cx="599010" cy="259045"/>
    <xdr:sp macro="" textlink="">
      <xdr:nvSpPr>
        <xdr:cNvPr id="478" name="テキスト ボックス 477"/>
        <xdr:cNvSpPr txBox="1"/>
      </xdr:nvSpPr>
      <xdr:spPr>
        <a:xfrm>
          <a:off x="7561795" y="163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160058</xdr:rowOff>
    </xdr:from>
    <xdr:to>
      <xdr:col>36</xdr:col>
      <xdr:colOff>165100</xdr:colOff>
      <xdr:row>97</xdr:row>
      <xdr:rowOff>90208</xdr:rowOff>
    </xdr:to>
    <xdr:sp macro="" textlink="">
      <xdr:nvSpPr>
        <xdr:cNvPr id="479" name="楕円 478"/>
        <xdr:cNvSpPr/>
      </xdr:nvSpPr>
      <xdr:spPr>
        <a:xfrm>
          <a:off x="6921500" y="166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106735</xdr:rowOff>
    </xdr:from>
    <xdr:ext cx="599010" cy="259045"/>
    <xdr:sp macro="" textlink="">
      <xdr:nvSpPr>
        <xdr:cNvPr id="480" name="テキスト ボックス 479"/>
        <xdr:cNvSpPr txBox="1"/>
      </xdr:nvSpPr>
      <xdr:spPr>
        <a:xfrm>
          <a:off x="6672795" y="163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103220</xdr:rowOff>
    </xdr:from>
    <xdr:to>
      <xdr:col>85</xdr:col>
      <xdr:colOff>127000</xdr:colOff>
      <xdr:row>74</xdr:row>
      <xdr:rowOff>121549</xdr:rowOff>
    </xdr:to>
    <xdr:cxnSp macro="">
      <xdr:nvCxnSpPr>
        <xdr:cNvPr id="615" name="直線コネクタ 614"/>
        <xdr:cNvCxnSpPr/>
      </xdr:nvCxnSpPr>
      <xdr:spPr>
        <a:xfrm flipV="1">
          <a:off x="15481300" y="12790520"/>
          <a:ext cx="8382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121549</xdr:rowOff>
    </xdr:from>
    <xdr:to>
      <xdr:col>81</xdr:col>
      <xdr:colOff>50800</xdr:colOff>
      <xdr:row>75</xdr:row>
      <xdr:rowOff>35408</xdr:rowOff>
    </xdr:to>
    <xdr:cxnSp macro="">
      <xdr:nvCxnSpPr>
        <xdr:cNvPr id="618" name="直線コネクタ 617"/>
        <xdr:cNvCxnSpPr/>
      </xdr:nvCxnSpPr>
      <xdr:spPr>
        <a:xfrm flipV="1">
          <a:off x="14592300" y="12808849"/>
          <a:ext cx="889000" cy="8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35408</xdr:rowOff>
    </xdr:from>
    <xdr:to>
      <xdr:col>76</xdr:col>
      <xdr:colOff>114300</xdr:colOff>
      <xdr:row>75</xdr:row>
      <xdr:rowOff>63759</xdr:rowOff>
    </xdr:to>
    <xdr:cxnSp macro="">
      <xdr:nvCxnSpPr>
        <xdr:cNvPr id="621" name="直線コネクタ 620"/>
        <xdr:cNvCxnSpPr/>
      </xdr:nvCxnSpPr>
      <xdr:spPr>
        <a:xfrm flipV="1">
          <a:off x="13703300" y="12894158"/>
          <a:ext cx="8890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63759</xdr:rowOff>
    </xdr:from>
    <xdr:to>
      <xdr:col>71</xdr:col>
      <xdr:colOff>177800</xdr:colOff>
      <xdr:row>75</xdr:row>
      <xdr:rowOff>82692</xdr:rowOff>
    </xdr:to>
    <xdr:cxnSp macro="">
      <xdr:nvCxnSpPr>
        <xdr:cNvPr id="624" name="直線コネクタ 623"/>
        <xdr:cNvCxnSpPr/>
      </xdr:nvCxnSpPr>
      <xdr:spPr>
        <a:xfrm flipV="1">
          <a:off x="12814300" y="12922509"/>
          <a:ext cx="8890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52420</xdr:rowOff>
    </xdr:from>
    <xdr:to>
      <xdr:col>85</xdr:col>
      <xdr:colOff>177800</xdr:colOff>
      <xdr:row>74</xdr:row>
      <xdr:rowOff>154020</xdr:rowOff>
    </xdr:to>
    <xdr:sp macro="" textlink="">
      <xdr:nvSpPr>
        <xdr:cNvPr id="634" name="楕円 633"/>
        <xdr:cNvSpPr/>
      </xdr:nvSpPr>
      <xdr:spPr>
        <a:xfrm>
          <a:off x="16268700" y="127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75297</xdr:rowOff>
    </xdr:from>
    <xdr:ext cx="599010" cy="259045"/>
    <xdr:sp macro="" textlink="">
      <xdr:nvSpPr>
        <xdr:cNvPr id="635" name="公債費該当値テキスト"/>
        <xdr:cNvSpPr txBox="1"/>
      </xdr:nvSpPr>
      <xdr:spPr>
        <a:xfrm>
          <a:off x="16370300" y="1259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70749</xdr:rowOff>
    </xdr:from>
    <xdr:to>
      <xdr:col>81</xdr:col>
      <xdr:colOff>101600</xdr:colOff>
      <xdr:row>75</xdr:row>
      <xdr:rowOff>899</xdr:rowOff>
    </xdr:to>
    <xdr:sp macro="" textlink="">
      <xdr:nvSpPr>
        <xdr:cNvPr id="636" name="楕円 635"/>
        <xdr:cNvSpPr/>
      </xdr:nvSpPr>
      <xdr:spPr>
        <a:xfrm>
          <a:off x="15430500" y="127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17426</xdr:rowOff>
    </xdr:from>
    <xdr:ext cx="599010" cy="259045"/>
    <xdr:sp macro="" textlink="">
      <xdr:nvSpPr>
        <xdr:cNvPr id="637" name="テキスト ボックス 636"/>
        <xdr:cNvSpPr txBox="1"/>
      </xdr:nvSpPr>
      <xdr:spPr>
        <a:xfrm>
          <a:off x="15181795" y="125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156058</xdr:rowOff>
    </xdr:from>
    <xdr:to>
      <xdr:col>76</xdr:col>
      <xdr:colOff>165100</xdr:colOff>
      <xdr:row>75</xdr:row>
      <xdr:rowOff>86208</xdr:rowOff>
    </xdr:to>
    <xdr:sp macro="" textlink="">
      <xdr:nvSpPr>
        <xdr:cNvPr id="638" name="楕円 637"/>
        <xdr:cNvSpPr/>
      </xdr:nvSpPr>
      <xdr:spPr>
        <a:xfrm>
          <a:off x="14541500" y="12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102735</xdr:rowOff>
    </xdr:from>
    <xdr:ext cx="599010" cy="259045"/>
    <xdr:sp macro="" textlink="">
      <xdr:nvSpPr>
        <xdr:cNvPr id="639" name="テキスト ボックス 638"/>
        <xdr:cNvSpPr txBox="1"/>
      </xdr:nvSpPr>
      <xdr:spPr>
        <a:xfrm>
          <a:off x="14292795" y="1261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12959</xdr:rowOff>
    </xdr:from>
    <xdr:to>
      <xdr:col>72</xdr:col>
      <xdr:colOff>38100</xdr:colOff>
      <xdr:row>75</xdr:row>
      <xdr:rowOff>114559</xdr:rowOff>
    </xdr:to>
    <xdr:sp macro="" textlink="">
      <xdr:nvSpPr>
        <xdr:cNvPr id="640" name="楕円 639"/>
        <xdr:cNvSpPr/>
      </xdr:nvSpPr>
      <xdr:spPr>
        <a:xfrm>
          <a:off x="13652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131086</xdr:rowOff>
    </xdr:from>
    <xdr:ext cx="599010" cy="259045"/>
    <xdr:sp macro="" textlink="">
      <xdr:nvSpPr>
        <xdr:cNvPr id="641" name="テキスト ボックス 640"/>
        <xdr:cNvSpPr txBox="1"/>
      </xdr:nvSpPr>
      <xdr:spPr>
        <a:xfrm>
          <a:off x="13403795" y="1264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31892</xdr:rowOff>
    </xdr:from>
    <xdr:to>
      <xdr:col>67</xdr:col>
      <xdr:colOff>101600</xdr:colOff>
      <xdr:row>75</xdr:row>
      <xdr:rowOff>133492</xdr:rowOff>
    </xdr:to>
    <xdr:sp macro="" textlink="">
      <xdr:nvSpPr>
        <xdr:cNvPr id="642" name="楕円 641"/>
        <xdr:cNvSpPr/>
      </xdr:nvSpPr>
      <xdr:spPr>
        <a:xfrm>
          <a:off x="12763500" y="128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150019</xdr:rowOff>
    </xdr:from>
    <xdr:ext cx="599010" cy="259045"/>
    <xdr:sp macro="" textlink="">
      <xdr:nvSpPr>
        <xdr:cNvPr id="643" name="テキスト ボックス 642"/>
        <xdr:cNvSpPr txBox="1"/>
      </xdr:nvSpPr>
      <xdr:spPr>
        <a:xfrm>
          <a:off x="12514795" y="1266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144380</xdr:rowOff>
    </xdr:from>
    <xdr:to>
      <xdr:col>85</xdr:col>
      <xdr:colOff>127000</xdr:colOff>
      <xdr:row>99</xdr:row>
      <xdr:rowOff>28125</xdr:rowOff>
    </xdr:to>
    <xdr:cxnSp macro="">
      <xdr:nvCxnSpPr>
        <xdr:cNvPr id="674" name="直線コネクタ 673"/>
        <xdr:cNvCxnSpPr/>
      </xdr:nvCxnSpPr>
      <xdr:spPr>
        <a:xfrm flipV="1">
          <a:off x="15481300" y="16946480"/>
          <a:ext cx="838200" cy="5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22780</xdr:rowOff>
    </xdr:from>
    <xdr:to>
      <xdr:col>81</xdr:col>
      <xdr:colOff>50800</xdr:colOff>
      <xdr:row>99</xdr:row>
      <xdr:rowOff>28125</xdr:rowOff>
    </xdr:to>
    <xdr:cxnSp macro="">
      <xdr:nvCxnSpPr>
        <xdr:cNvPr id="677" name="直線コネクタ 676"/>
        <xdr:cNvCxnSpPr/>
      </xdr:nvCxnSpPr>
      <xdr:spPr>
        <a:xfrm>
          <a:off x="14592300" y="16996330"/>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22780</xdr:rowOff>
    </xdr:from>
    <xdr:to>
      <xdr:col>76</xdr:col>
      <xdr:colOff>114300</xdr:colOff>
      <xdr:row>99</xdr:row>
      <xdr:rowOff>31865</xdr:rowOff>
    </xdr:to>
    <xdr:cxnSp macro="">
      <xdr:nvCxnSpPr>
        <xdr:cNvPr id="680" name="直線コネクタ 679"/>
        <xdr:cNvCxnSpPr/>
      </xdr:nvCxnSpPr>
      <xdr:spPr>
        <a:xfrm flipV="1">
          <a:off x="13703300" y="16996330"/>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30299</xdr:rowOff>
    </xdr:from>
    <xdr:to>
      <xdr:col>71</xdr:col>
      <xdr:colOff>177800</xdr:colOff>
      <xdr:row>99</xdr:row>
      <xdr:rowOff>31865</xdr:rowOff>
    </xdr:to>
    <xdr:cxnSp macro="">
      <xdr:nvCxnSpPr>
        <xdr:cNvPr id="683" name="直線コネクタ 682"/>
        <xdr:cNvCxnSpPr/>
      </xdr:nvCxnSpPr>
      <xdr:spPr>
        <a:xfrm>
          <a:off x="12814300" y="17003849"/>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93580</xdr:rowOff>
    </xdr:from>
    <xdr:to>
      <xdr:col>85</xdr:col>
      <xdr:colOff>177800</xdr:colOff>
      <xdr:row>99</xdr:row>
      <xdr:rowOff>23730</xdr:rowOff>
    </xdr:to>
    <xdr:sp macro="" textlink="">
      <xdr:nvSpPr>
        <xdr:cNvPr id="693" name="楕円 692"/>
        <xdr:cNvSpPr/>
      </xdr:nvSpPr>
      <xdr:spPr>
        <a:xfrm>
          <a:off x="16268700" y="168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52957</xdr:rowOff>
    </xdr:from>
    <xdr:ext cx="599010" cy="259045"/>
    <xdr:sp macro="" textlink="">
      <xdr:nvSpPr>
        <xdr:cNvPr id="694" name="積立金該当値テキスト"/>
        <xdr:cNvSpPr txBox="1"/>
      </xdr:nvSpPr>
      <xdr:spPr>
        <a:xfrm>
          <a:off x="16370300" y="166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148775</xdr:rowOff>
    </xdr:from>
    <xdr:to>
      <xdr:col>81</xdr:col>
      <xdr:colOff>101600</xdr:colOff>
      <xdr:row>99</xdr:row>
      <xdr:rowOff>78925</xdr:rowOff>
    </xdr:to>
    <xdr:sp macro="" textlink="">
      <xdr:nvSpPr>
        <xdr:cNvPr id="695" name="楕円 694"/>
        <xdr:cNvSpPr/>
      </xdr:nvSpPr>
      <xdr:spPr>
        <a:xfrm>
          <a:off x="15430500" y="169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70052</xdr:rowOff>
    </xdr:from>
    <xdr:ext cx="534377" cy="259045"/>
    <xdr:sp macro="" textlink="">
      <xdr:nvSpPr>
        <xdr:cNvPr id="696" name="テキスト ボックス 695"/>
        <xdr:cNvSpPr txBox="1"/>
      </xdr:nvSpPr>
      <xdr:spPr>
        <a:xfrm>
          <a:off x="15214111" y="170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143430</xdr:rowOff>
    </xdr:from>
    <xdr:to>
      <xdr:col>76</xdr:col>
      <xdr:colOff>165100</xdr:colOff>
      <xdr:row>99</xdr:row>
      <xdr:rowOff>73580</xdr:rowOff>
    </xdr:to>
    <xdr:sp macro="" textlink="">
      <xdr:nvSpPr>
        <xdr:cNvPr id="697" name="楕円 696"/>
        <xdr:cNvSpPr/>
      </xdr:nvSpPr>
      <xdr:spPr>
        <a:xfrm>
          <a:off x="14541500" y="169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90107</xdr:rowOff>
    </xdr:from>
    <xdr:ext cx="534377" cy="259045"/>
    <xdr:sp macro="" textlink="">
      <xdr:nvSpPr>
        <xdr:cNvPr id="698" name="テキスト ボックス 697"/>
        <xdr:cNvSpPr txBox="1"/>
      </xdr:nvSpPr>
      <xdr:spPr>
        <a:xfrm>
          <a:off x="14325111" y="167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152515</xdr:rowOff>
    </xdr:from>
    <xdr:to>
      <xdr:col>72</xdr:col>
      <xdr:colOff>38100</xdr:colOff>
      <xdr:row>99</xdr:row>
      <xdr:rowOff>82665</xdr:rowOff>
    </xdr:to>
    <xdr:sp macro="" textlink="">
      <xdr:nvSpPr>
        <xdr:cNvPr id="699" name="楕円 698"/>
        <xdr:cNvSpPr/>
      </xdr:nvSpPr>
      <xdr:spPr>
        <a:xfrm>
          <a:off x="13652500" y="169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99192</xdr:rowOff>
    </xdr:from>
    <xdr:ext cx="534377" cy="259045"/>
    <xdr:sp macro="" textlink="">
      <xdr:nvSpPr>
        <xdr:cNvPr id="700" name="テキスト ボックス 699"/>
        <xdr:cNvSpPr txBox="1"/>
      </xdr:nvSpPr>
      <xdr:spPr>
        <a:xfrm>
          <a:off x="13436111" y="167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150949</xdr:rowOff>
    </xdr:from>
    <xdr:to>
      <xdr:col>67</xdr:col>
      <xdr:colOff>101600</xdr:colOff>
      <xdr:row>99</xdr:row>
      <xdr:rowOff>81099</xdr:rowOff>
    </xdr:to>
    <xdr:sp macro="" textlink="">
      <xdr:nvSpPr>
        <xdr:cNvPr id="701" name="楕円 700"/>
        <xdr:cNvSpPr/>
      </xdr:nvSpPr>
      <xdr:spPr>
        <a:xfrm>
          <a:off x="12763500" y="169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97626</xdr:rowOff>
    </xdr:from>
    <xdr:ext cx="534377" cy="259045"/>
    <xdr:sp macro="" textlink="">
      <xdr:nvSpPr>
        <xdr:cNvPr id="702" name="テキスト ボックス 701"/>
        <xdr:cNvSpPr txBox="1"/>
      </xdr:nvSpPr>
      <xdr:spPr>
        <a:xfrm>
          <a:off x="12547111" y="167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4915</xdr:rowOff>
    </xdr:from>
    <xdr:to>
      <xdr:col>116</xdr:col>
      <xdr:colOff>63500</xdr:colOff>
      <xdr:row>39</xdr:row>
      <xdr:rowOff>24346</xdr:rowOff>
    </xdr:to>
    <xdr:cxnSp macro="">
      <xdr:nvCxnSpPr>
        <xdr:cNvPr id="731" name="直線コネクタ 730"/>
        <xdr:cNvCxnSpPr/>
      </xdr:nvCxnSpPr>
      <xdr:spPr>
        <a:xfrm>
          <a:off x="21323300" y="66914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4915</xdr:rowOff>
    </xdr:from>
    <xdr:to>
      <xdr:col>111</xdr:col>
      <xdr:colOff>177800</xdr:colOff>
      <xdr:row>39</xdr:row>
      <xdr:rowOff>14948</xdr:rowOff>
    </xdr:to>
    <xdr:cxnSp macro="">
      <xdr:nvCxnSpPr>
        <xdr:cNvPr id="734" name="直線コネクタ 733"/>
        <xdr:cNvCxnSpPr/>
      </xdr:nvCxnSpPr>
      <xdr:spPr>
        <a:xfrm flipV="1">
          <a:off x="20434300" y="6691465"/>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7671</xdr:rowOff>
    </xdr:from>
    <xdr:to>
      <xdr:col>107</xdr:col>
      <xdr:colOff>50800</xdr:colOff>
      <xdr:row>39</xdr:row>
      <xdr:rowOff>14948</xdr:rowOff>
    </xdr:to>
    <xdr:cxnSp macro="">
      <xdr:nvCxnSpPr>
        <xdr:cNvPr id="737" name="直線コネクタ 736"/>
        <xdr:cNvCxnSpPr/>
      </xdr:nvCxnSpPr>
      <xdr:spPr>
        <a:xfrm>
          <a:off x="19545300" y="669422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7671</xdr:rowOff>
    </xdr:from>
    <xdr:to>
      <xdr:col>102</xdr:col>
      <xdr:colOff>114300</xdr:colOff>
      <xdr:row>39</xdr:row>
      <xdr:rowOff>13221</xdr:rowOff>
    </xdr:to>
    <xdr:cxnSp macro="">
      <xdr:nvCxnSpPr>
        <xdr:cNvPr id="740" name="直線コネクタ 739"/>
        <xdr:cNvCxnSpPr/>
      </xdr:nvCxnSpPr>
      <xdr:spPr>
        <a:xfrm flipV="1">
          <a:off x="18656300" y="6694221"/>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144996</xdr:rowOff>
    </xdr:from>
    <xdr:to>
      <xdr:col>116</xdr:col>
      <xdr:colOff>114300</xdr:colOff>
      <xdr:row>39</xdr:row>
      <xdr:rowOff>75146</xdr:rowOff>
    </xdr:to>
    <xdr:sp macro="" textlink="">
      <xdr:nvSpPr>
        <xdr:cNvPr id="750" name="楕円 749"/>
        <xdr:cNvSpPr/>
      </xdr:nvSpPr>
      <xdr:spPr>
        <a:xfrm>
          <a:off x="22110700" y="66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51" name="投資及び出資金該当値テキスト"/>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125565</xdr:rowOff>
    </xdr:from>
    <xdr:to>
      <xdr:col>112</xdr:col>
      <xdr:colOff>38100</xdr:colOff>
      <xdr:row>39</xdr:row>
      <xdr:rowOff>55715</xdr:rowOff>
    </xdr:to>
    <xdr:sp macro="" textlink="">
      <xdr:nvSpPr>
        <xdr:cNvPr id="752" name="楕円 751"/>
        <xdr:cNvSpPr/>
      </xdr:nvSpPr>
      <xdr:spPr>
        <a:xfrm>
          <a:off x="21272500" y="66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46842</xdr:rowOff>
    </xdr:from>
    <xdr:ext cx="469744" cy="259045"/>
    <xdr:sp macro="" textlink="">
      <xdr:nvSpPr>
        <xdr:cNvPr id="753" name="テキスト ボックス 752"/>
        <xdr:cNvSpPr txBox="1"/>
      </xdr:nvSpPr>
      <xdr:spPr>
        <a:xfrm>
          <a:off x="21088428" y="67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135598</xdr:rowOff>
    </xdr:from>
    <xdr:to>
      <xdr:col>107</xdr:col>
      <xdr:colOff>101600</xdr:colOff>
      <xdr:row>39</xdr:row>
      <xdr:rowOff>65748</xdr:rowOff>
    </xdr:to>
    <xdr:sp macro="" textlink="">
      <xdr:nvSpPr>
        <xdr:cNvPr id="754" name="楕円 753"/>
        <xdr:cNvSpPr/>
      </xdr:nvSpPr>
      <xdr:spPr>
        <a:xfrm>
          <a:off x="20383500" y="66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56875</xdr:rowOff>
    </xdr:from>
    <xdr:ext cx="469744" cy="259045"/>
    <xdr:sp macro="" textlink="">
      <xdr:nvSpPr>
        <xdr:cNvPr id="755" name="テキスト ボックス 754"/>
        <xdr:cNvSpPr txBox="1"/>
      </xdr:nvSpPr>
      <xdr:spPr>
        <a:xfrm>
          <a:off x="20199428" y="67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128321</xdr:rowOff>
    </xdr:from>
    <xdr:to>
      <xdr:col>102</xdr:col>
      <xdr:colOff>165100</xdr:colOff>
      <xdr:row>39</xdr:row>
      <xdr:rowOff>58471</xdr:rowOff>
    </xdr:to>
    <xdr:sp macro="" textlink="">
      <xdr:nvSpPr>
        <xdr:cNvPr id="756" name="楕円 755"/>
        <xdr:cNvSpPr/>
      </xdr:nvSpPr>
      <xdr:spPr>
        <a:xfrm>
          <a:off x="19494500" y="6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49598</xdr:rowOff>
    </xdr:from>
    <xdr:ext cx="469744" cy="259045"/>
    <xdr:sp macro="" textlink="">
      <xdr:nvSpPr>
        <xdr:cNvPr id="757" name="テキスト ボックス 756"/>
        <xdr:cNvSpPr txBox="1"/>
      </xdr:nvSpPr>
      <xdr:spPr>
        <a:xfrm>
          <a:off x="19310428" y="67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133871</xdr:rowOff>
    </xdr:from>
    <xdr:to>
      <xdr:col>98</xdr:col>
      <xdr:colOff>38100</xdr:colOff>
      <xdr:row>39</xdr:row>
      <xdr:rowOff>64021</xdr:rowOff>
    </xdr:to>
    <xdr:sp macro="" textlink="">
      <xdr:nvSpPr>
        <xdr:cNvPr id="758" name="楕円 757"/>
        <xdr:cNvSpPr/>
      </xdr:nvSpPr>
      <xdr:spPr>
        <a:xfrm>
          <a:off x="18605500" y="66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55148</xdr:rowOff>
    </xdr:from>
    <xdr:ext cx="469744" cy="259045"/>
    <xdr:sp macro="" textlink="">
      <xdr:nvSpPr>
        <xdr:cNvPr id="759" name="テキスト ボックス 758"/>
        <xdr:cNvSpPr txBox="1"/>
      </xdr:nvSpPr>
      <xdr:spPr>
        <a:xfrm>
          <a:off x="18421428" y="67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94290</xdr:rowOff>
    </xdr:from>
    <xdr:to>
      <xdr:col>116</xdr:col>
      <xdr:colOff>63500</xdr:colOff>
      <xdr:row>59</xdr:row>
      <xdr:rowOff>98878</xdr:rowOff>
    </xdr:to>
    <xdr:cxnSp macro="">
      <xdr:nvCxnSpPr>
        <xdr:cNvPr id="790" name="直線コネクタ 789"/>
        <xdr:cNvCxnSpPr/>
      </xdr:nvCxnSpPr>
      <xdr:spPr>
        <a:xfrm>
          <a:off x="21323300" y="10209840"/>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74957</xdr:rowOff>
    </xdr:from>
    <xdr:to>
      <xdr:col>111</xdr:col>
      <xdr:colOff>177800</xdr:colOff>
      <xdr:row>59</xdr:row>
      <xdr:rowOff>94290</xdr:rowOff>
    </xdr:to>
    <xdr:cxnSp macro="">
      <xdr:nvCxnSpPr>
        <xdr:cNvPr id="793" name="直線コネクタ 792"/>
        <xdr:cNvCxnSpPr/>
      </xdr:nvCxnSpPr>
      <xdr:spPr>
        <a:xfrm>
          <a:off x="20434300" y="10190507"/>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74957</xdr:rowOff>
    </xdr:from>
    <xdr:to>
      <xdr:col>107</xdr:col>
      <xdr:colOff>50800</xdr:colOff>
      <xdr:row>59</xdr:row>
      <xdr:rowOff>85685</xdr:rowOff>
    </xdr:to>
    <xdr:cxnSp macro="">
      <xdr:nvCxnSpPr>
        <xdr:cNvPr id="796" name="直線コネクタ 795"/>
        <xdr:cNvCxnSpPr/>
      </xdr:nvCxnSpPr>
      <xdr:spPr>
        <a:xfrm flipV="1">
          <a:off x="19545300" y="10190507"/>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81619</xdr:rowOff>
    </xdr:from>
    <xdr:to>
      <xdr:col>102</xdr:col>
      <xdr:colOff>114300</xdr:colOff>
      <xdr:row>59</xdr:row>
      <xdr:rowOff>85685</xdr:rowOff>
    </xdr:to>
    <xdr:cxnSp macro="">
      <xdr:nvCxnSpPr>
        <xdr:cNvPr id="799" name="直線コネクタ 798"/>
        <xdr:cNvCxnSpPr/>
      </xdr:nvCxnSpPr>
      <xdr:spPr>
        <a:xfrm>
          <a:off x="18656300" y="1019716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43490</xdr:rowOff>
    </xdr:from>
    <xdr:to>
      <xdr:col>112</xdr:col>
      <xdr:colOff>38100</xdr:colOff>
      <xdr:row>59</xdr:row>
      <xdr:rowOff>145090</xdr:rowOff>
    </xdr:to>
    <xdr:sp macro="" textlink="">
      <xdr:nvSpPr>
        <xdr:cNvPr id="811" name="楕円 810"/>
        <xdr:cNvSpPr/>
      </xdr:nvSpPr>
      <xdr:spPr>
        <a:xfrm>
          <a:off x="21272500" y="10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136217</xdr:rowOff>
    </xdr:from>
    <xdr:ext cx="378565" cy="259045"/>
    <xdr:sp macro="" textlink="">
      <xdr:nvSpPr>
        <xdr:cNvPr id="812" name="テキスト ボックス 811"/>
        <xdr:cNvSpPr txBox="1"/>
      </xdr:nvSpPr>
      <xdr:spPr>
        <a:xfrm>
          <a:off x="21134017" y="1025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24157</xdr:rowOff>
    </xdr:from>
    <xdr:to>
      <xdr:col>107</xdr:col>
      <xdr:colOff>101600</xdr:colOff>
      <xdr:row>59</xdr:row>
      <xdr:rowOff>125757</xdr:rowOff>
    </xdr:to>
    <xdr:sp macro="" textlink="">
      <xdr:nvSpPr>
        <xdr:cNvPr id="813" name="楕円 812"/>
        <xdr:cNvSpPr/>
      </xdr:nvSpPr>
      <xdr:spPr>
        <a:xfrm>
          <a:off x="20383500" y="101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116884</xdr:rowOff>
    </xdr:from>
    <xdr:ext cx="469744" cy="259045"/>
    <xdr:sp macro="" textlink="">
      <xdr:nvSpPr>
        <xdr:cNvPr id="814" name="テキスト ボックス 813"/>
        <xdr:cNvSpPr txBox="1"/>
      </xdr:nvSpPr>
      <xdr:spPr>
        <a:xfrm>
          <a:off x="20199428" y="102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34885</xdr:rowOff>
    </xdr:from>
    <xdr:to>
      <xdr:col>102</xdr:col>
      <xdr:colOff>165100</xdr:colOff>
      <xdr:row>59</xdr:row>
      <xdr:rowOff>136485</xdr:rowOff>
    </xdr:to>
    <xdr:sp macro="" textlink="">
      <xdr:nvSpPr>
        <xdr:cNvPr id="815" name="楕円 814"/>
        <xdr:cNvSpPr/>
      </xdr:nvSpPr>
      <xdr:spPr>
        <a:xfrm>
          <a:off x="19494500" y="101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127612</xdr:rowOff>
    </xdr:from>
    <xdr:ext cx="378565" cy="259045"/>
    <xdr:sp macro="" textlink="">
      <xdr:nvSpPr>
        <xdr:cNvPr id="816" name="テキスト ボックス 815"/>
        <xdr:cNvSpPr txBox="1"/>
      </xdr:nvSpPr>
      <xdr:spPr>
        <a:xfrm>
          <a:off x="19356017" y="10243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30819</xdr:rowOff>
    </xdr:from>
    <xdr:to>
      <xdr:col>98</xdr:col>
      <xdr:colOff>38100</xdr:colOff>
      <xdr:row>59</xdr:row>
      <xdr:rowOff>132419</xdr:rowOff>
    </xdr:to>
    <xdr:sp macro="" textlink="">
      <xdr:nvSpPr>
        <xdr:cNvPr id="817" name="楕円 816"/>
        <xdr:cNvSpPr/>
      </xdr:nvSpPr>
      <xdr:spPr>
        <a:xfrm>
          <a:off x="18605500" y="101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123546</xdr:rowOff>
    </xdr:from>
    <xdr:ext cx="469744" cy="259045"/>
    <xdr:sp macro="" textlink="">
      <xdr:nvSpPr>
        <xdr:cNvPr id="818" name="テキスト ボックス 817"/>
        <xdr:cNvSpPr txBox="1"/>
      </xdr:nvSpPr>
      <xdr:spPr>
        <a:xfrm>
          <a:off x="18421428" y="102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30683</xdr:rowOff>
    </xdr:from>
    <xdr:to>
      <xdr:col>116</xdr:col>
      <xdr:colOff>63500</xdr:colOff>
      <xdr:row>76</xdr:row>
      <xdr:rowOff>50292</xdr:rowOff>
    </xdr:to>
    <xdr:cxnSp macro="">
      <xdr:nvCxnSpPr>
        <xdr:cNvPr id="848" name="直線コネクタ 847"/>
        <xdr:cNvCxnSpPr/>
      </xdr:nvCxnSpPr>
      <xdr:spPr>
        <a:xfrm>
          <a:off x="21323300" y="13060883"/>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10376</xdr:rowOff>
    </xdr:from>
    <xdr:to>
      <xdr:col>111</xdr:col>
      <xdr:colOff>177800</xdr:colOff>
      <xdr:row>76</xdr:row>
      <xdr:rowOff>30683</xdr:rowOff>
    </xdr:to>
    <xdr:cxnSp macro="">
      <xdr:nvCxnSpPr>
        <xdr:cNvPr id="851" name="直線コネクタ 850"/>
        <xdr:cNvCxnSpPr/>
      </xdr:nvCxnSpPr>
      <xdr:spPr>
        <a:xfrm>
          <a:off x="20434300" y="13040576"/>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10376</xdr:rowOff>
    </xdr:from>
    <xdr:to>
      <xdr:col>107</xdr:col>
      <xdr:colOff>50800</xdr:colOff>
      <xdr:row>76</xdr:row>
      <xdr:rowOff>16218</xdr:rowOff>
    </xdr:to>
    <xdr:cxnSp macro="">
      <xdr:nvCxnSpPr>
        <xdr:cNvPr id="854" name="直線コネクタ 853"/>
        <xdr:cNvCxnSpPr/>
      </xdr:nvCxnSpPr>
      <xdr:spPr>
        <a:xfrm flipV="1">
          <a:off x="19545300" y="13040576"/>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155142</xdr:rowOff>
    </xdr:from>
    <xdr:to>
      <xdr:col>102</xdr:col>
      <xdr:colOff>114300</xdr:colOff>
      <xdr:row>76</xdr:row>
      <xdr:rowOff>16218</xdr:rowOff>
    </xdr:to>
    <xdr:cxnSp macro="">
      <xdr:nvCxnSpPr>
        <xdr:cNvPr id="857" name="直線コネクタ 856"/>
        <xdr:cNvCxnSpPr/>
      </xdr:nvCxnSpPr>
      <xdr:spPr>
        <a:xfrm>
          <a:off x="18656300" y="13013892"/>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170942</xdr:rowOff>
    </xdr:from>
    <xdr:to>
      <xdr:col>116</xdr:col>
      <xdr:colOff>114300</xdr:colOff>
      <xdr:row>76</xdr:row>
      <xdr:rowOff>101092</xdr:rowOff>
    </xdr:to>
    <xdr:sp macro="" textlink="">
      <xdr:nvSpPr>
        <xdr:cNvPr id="867" name="楕円 866"/>
        <xdr:cNvSpPr/>
      </xdr:nvSpPr>
      <xdr:spPr>
        <a:xfrm>
          <a:off x="22110700" y="130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149369</xdr:rowOff>
    </xdr:from>
    <xdr:ext cx="534377" cy="259045"/>
    <xdr:sp macro="" textlink="">
      <xdr:nvSpPr>
        <xdr:cNvPr id="868" name="繰出金該当値テキスト"/>
        <xdr:cNvSpPr txBox="1"/>
      </xdr:nvSpPr>
      <xdr:spPr>
        <a:xfrm>
          <a:off x="22212300" y="130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151333</xdr:rowOff>
    </xdr:from>
    <xdr:to>
      <xdr:col>112</xdr:col>
      <xdr:colOff>38100</xdr:colOff>
      <xdr:row>76</xdr:row>
      <xdr:rowOff>81483</xdr:rowOff>
    </xdr:to>
    <xdr:sp macro="" textlink="">
      <xdr:nvSpPr>
        <xdr:cNvPr id="869" name="楕円 868"/>
        <xdr:cNvSpPr/>
      </xdr:nvSpPr>
      <xdr:spPr>
        <a:xfrm>
          <a:off x="21272500" y="130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72610</xdr:rowOff>
    </xdr:from>
    <xdr:ext cx="534377" cy="259045"/>
    <xdr:sp macro="" textlink="">
      <xdr:nvSpPr>
        <xdr:cNvPr id="870" name="テキスト ボックス 869"/>
        <xdr:cNvSpPr txBox="1"/>
      </xdr:nvSpPr>
      <xdr:spPr>
        <a:xfrm>
          <a:off x="21056111" y="131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131026</xdr:rowOff>
    </xdr:from>
    <xdr:to>
      <xdr:col>107</xdr:col>
      <xdr:colOff>101600</xdr:colOff>
      <xdr:row>76</xdr:row>
      <xdr:rowOff>61176</xdr:rowOff>
    </xdr:to>
    <xdr:sp macro="" textlink="">
      <xdr:nvSpPr>
        <xdr:cNvPr id="871" name="楕円 870"/>
        <xdr:cNvSpPr/>
      </xdr:nvSpPr>
      <xdr:spPr>
        <a:xfrm>
          <a:off x="20383500" y="129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52303</xdr:rowOff>
    </xdr:from>
    <xdr:ext cx="534377" cy="259045"/>
    <xdr:sp macro="" textlink="">
      <xdr:nvSpPr>
        <xdr:cNvPr id="872" name="テキスト ボックス 871"/>
        <xdr:cNvSpPr txBox="1"/>
      </xdr:nvSpPr>
      <xdr:spPr>
        <a:xfrm>
          <a:off x="20167111" y="130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136868</xdr:rowOff>
    </xdr:from>
    <xdr:to>
      <xdr:col>102</xdr:col>
      <xdr:colOff>165100</xdr:colOff>
      <xdr:row>76</xdr:row>
      <xdr:rowOff>67018</xdr:rowOff>
    </xdr:to>
    <xdr:sp macro="" textlink="">
      <xdr:nvSpPr>
        <xdr:cNvPr id="873" name="楕円 872"/>
        <xdr:cNvSpPr/>
      </xdr:nvSpPr>
      <xdr:spPr>
        <a:xfrm>
          <a:off x="19494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58145</xdr:rowOff>
    </xdr:from>
    <xdr:ext cx="534377" cy="259045"/>
    <xdr:sp macro="" textlink="">
      <xdr:nvSpPr>
        <xdr:cNvPr id="874" name="テキスト ボックス 873"/>
        <xdr:cNvSpPr txBox="1"/>
      </xdr:nvSpPr>
      <xdr:spPr>
        <a:xfrm>
          <a:off x="19278111" y="130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104343</xdr:rowOff>
    </xdr:from>
    <xdr:to>
      <xdr:col>98</xdr:col>
      <xdr:colOff>38100</xdr:colOff>
      <xdr:row>76</xdr:row>
      <xdr:rowOff>34494</xdr:rowOff>
    </xdr:to>
    <xdr:sp macro="" textlink="">
      <xdr:nvSpPr>
        <xdr:cNvPr id="875" name="楕円 874"/>
        <xdr:cNvSpPr/>
      </xdr:nvSpPr>
      <xdr:spPr>
        <a:xfrm>
          <a:off x="18605500" y="1296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25619</xdr:rowOff>
    </xdr:from>
    <xdr:ext cx="534377" cy="259045"/>
    <xdr:sp macro="" textlink="">
      <xdr:nvSpPr>
        <xdr:cNvPr id="876" name="テキスト ボックス 875"/>
        <xdr:cNvSpPr txBox="1"/>
      </xdr:nvSpPr>
      <xdr:spPr>
        <a:xfrm>
          <a:off x="18389111" y="130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人件費が類似団体を上回っているのは、</a:t>
          </a:r>
          <a:r>
            <a:rPr kumimoji="1" lang="ja-JP" altLang="en-US" sz="1100">
              <a:solidFill>
                <a:schemeClr val="dk1"/>
              </a:solidFill>
              <a:effectLst/>
              <a:latin typeface="+mn-lt"/>
              <a:ea typeface="+mn-ea"/>
              <a:cs typeface="+mn-cs"/>
            </a:rPr>
            <a:t>農業・水産業ともに盛んな地域であることや、子育て施策の充実による関係職員の確保など</a:t>
          </a:r>
          <a:r>
            <a:rPr kumimoji="1" lang="ja-JP" altLang="ja-JP" sz="1100">
              <a:solidFill>
                <a:schemeClr val="dk1"/>
              </a:solidFill>
              <a:effectLst/>
              <a:latin typeface="+mn-lt"/>
              <a:ea typeface="+mn-ea"/>
              <a:cs typeface="+mn-cs"/>
            </a:rPr>
            <a:t>により職員数が多いことが要因となっている。今後も指定管理者の導入や再任用職員、会計年度任用職員制度の活用などにより、抑制に努める。</a:t>
          </a:r>
          <a:endParaRPr lang="ja-JP" altLang="ja-JP" sz="1400">
            <a:effectLst/>
          </a:endParaRPr>
        </a:p>
        <a:p>
          <a:r>
            <a:rPr kumimoji="1" lang="ja-JP" altLang="ja-JP" sz="1100">
              <a:solidFill>
                <a:schemeClr val="dk1"/>
              </a:solidFill>
              <a:effectLst/>
              <a:latin typeface="+mn-lt"/>
              <a:ea typeface="+mn-ea"/>
              <a:cs typeface="+mn-cs"/>
            </a:rPr>
            <a:t>補助費は人口増加対策事業の実施やふるさと納税推進により</a:t>
          </a:r>
          <a:r>
            <a:rPr kumimoji="1" lang="ja-JP" altLang="en-US" sz="1100">
              <a:solidFill>
                <a:schemeClr val="dk1"/>
              </a:solidFill>
              <a:effectLst/>
              <a:latin typeface="+mn-lt"/>
              <a:ea typeface="+mn-ea"/>
              <a:cs typeface="+mn-cs"/>
            </a:rPr>
            <a:t>類似団体に比べ高い状況</a:t>
          </a:r>
          <a:r>
            <a:rPr kumimoji="1" lang="ja-JP" altLang="ja-JP" sz="1100">
              <a:solidFill>
                <a:schemeClr val="dk1"/>
              </a:solidFill>
              <a:effectLst/>
              <a:latin typeface="+mn-lt"/>
              <a:ea typeface="+mn-ea"/>
              <a:cs typeface="+mn-cs"/>
            </a:rPr>
            <a:t>にあるが、事業の見直しや各種補助事業の精査を行い、適正化を図っているところである。</a:t>
          </a:r>
          <a:endParaRPr lang="ja-JP" altLang="ja-JP" sz="1400">
            <a:effectLst/>
          </a:endParaRPr>
        </a:p>
        <a:p>
          <a:r>
            <a:rPr kumimoji="1" lang="ja-JP" altLang="ja-JP" sz="1100">
              <a:solidFill>
                <a:schemeClr val="dk1"/>
              </a:solidFill>
              <a:effectLst/>
              <a:latin typeface="+mn-lt"/>
              <a:ea typeface="+mn-ea"/>
              <a:cs typeface="+mn-cs"/>
            </a:rPr>
            <a:t>維持補修費については建物の老朽化に係る補修事業の増加により類似団体を上回っている。今後も計画に基づき、施設の除却や事業の取捨選択を徹底していくことで、事業費の減少を目指すこととしている。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55118</xdr:rowOff>
    </xdr:from>
    <xdr:to>
      <xdr:col>24</xdr:col>
      <xdr:colOff>63500</xdr:colOff>
      <xdr:row>33</xdr:row>
      <xdr:rowOff>120269</xdr:rowOff>
    </xdr:to>
    <xdr:cxnSp macro="">
      <xdr:nvCxnSpPr>
        <xdr:cNvPr id="63" name="直線コネクタ 62"/>
        <xdr:cNvCxnSpPr/>
      </xdr:nvCxnSpPr>
      <xdr:spPr>
        <a:xfrm flipV="1">
          <a:off x="3797300" y="5712968"/>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52669</xdr:rowOff>
    </xdr:from>
    <xdr:to>
      <xdr:col>19</xdr:col>
      <xdr:colOff>177800</xdr:colOff>
      <xdr:row>33</xdr:row>
      <xdr:rowOff>120269</xdr:rowOff>
    </xdr:to>
    <xdr:cxnSp macro="">
      <xdr:nvCxnSpPr>
        <xdr:cNvPr id="66" name="直線コネクタ 65"/>
        <xdr:cNvCxnSpPr/>
      </xdr:nvCxnSpPr>
      <xdr:spPr>
        <a:xfrm>
          <a:off x="2908300" y="5710519"/>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52669</xdr:rowOff>
    </xdr:from>
    <xdr:to>
      <xdr:col>15</xdr:col>
      <xdr:colOff>50800</xdr:colOff>
      <xdr:row>33</xdr:row>
      <xdr:rowOff>61159</xdr:rowOff>
    </xdr:to>
    <xdr:cxnSp macro="">
      <xdr:nvCxnSpPr>
        <xdr:cNvPr id="69" name="直線コネクタ 68"/>
        <xdr:cNvCxnSpPr/>
      </xdr:nvCxnSpPr>
      <xdr:spPr>
        <a:xfrm flipV="1">
          <a:off x="2019300" y="5710519"/>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61159</xdr:rowOff>
    </xdr:from>
    <xdr:to>
      <xdr:col>10</xdr:col>
      <xdr:colOff>114300</xdr:colOff>
      <xdr:row>33</xdr:row>
      <xdr:rowOff>69324</xdr:rowOff>
    </xdr:to>
    <xdr:cxnSp macro="">
      <xdr:nvCxnSpPr>
        <xdr:cNvPr id="72" name="直線コネクタ 71"/>
        <xdr:cNvCxnSpPr/>
      </xdr:nvCxnSpPr>
      <xdr:spPr>
        <a:xfrm flipV="1">
          <a:off x="1130300" y="5719009"/>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4318</xdr:rowOff>
    </xdr:from>
    <xdr:to>
      <xdr:col>24</xdr:col>
      <xdr:colOff>114300</xdr:colOff>
      <xdr:row>33</xdr:row>
      <xdr:rowOff>105918</xdr:rowOff>
    </xdr:to>
    <xdr:sp macro="" textlink="">
      <xdr:nvSpPr>
        <xdr:cNvPr id="82" name="楕円 81"/>
        <xdr:cNvSpPr/>
      </xdr:nvSpPr>
      <xdr:spPr>
        <a:xfrm>
          <a:off x="45847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27195</xdr:rowOff>
    </xdr:from>
    <xdr:ext cx="534377" cy="259045"/>
    <xdr:sp macro="" textlink="">
      <xdr:nvSpPr>
        <xdr:cNvPr id="83" name="議会費該当値テキスト"/>
        <xdr:cNvSpPr txBox="1"/>
      </xdr:nvSpPr>
      <xdr:spPr>
        <a:xfrm>
          <a:off x="4686300" y="5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69469</xdr:rowOff>
    </xdr:from>
    <xdr:to>
      <xdr:col>20</xdr:col>
      <xdr:colOff>38100</xdr:colOff>
      <xdr:row>33</xdr:row>
      <xdr:rowOff>171069</xdr:rowOff>
    </xdr:to>
    <xdr:sp macro="" textlink="">
      <xdr:nvSpPr>
        <xdr:cNvPr id="84" name="楕円 83"/>
        <xdr:cNvSpPr/>
      </xdr:nvSpPr>
      <xdr:spPr>
        <a:xfrm>
          <a:off x="3746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16146</xdr:rowOff>
    </xdr:from>
    <xdr:ext cx="534377" cy="259045"/>
    <xdr:sp macro="" textlink="">
      <xdr:nvSpPr>
        <xdr:cNvPr id="85" name="テキスト ボックス 84"/>
        <xdr:cNvSpPr txBox="1"/>
      </xdr:nvSpPr>
      <xdr:spPr>
        <a:xfrm>
          <a:off x="3530111" y="55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1869</xdr:rowOff>
    </xdr:from>
    <xdr:to>
      <xdr:col>15</xdr:col>
      <xdr:colOff>101600</xdr:colOff>
      <xdr:row>33</xdr:row>
      <xdr:rowOff>103469</xdr:rowOff>
    </xdr:to>
    <xdr:sp macro="" textlink="">
      <xdr:nvSpPr>
        <xdr:cNvPr id="86" name="楕円 85"/>
        <xdr:cNvSpPr/>
      </xdr:nvSpPr>
      <xdr:spPr>
        <a:xfrm>
          <a:off x="2857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119996</xdr:rowOff>
    </xdr:from>
    <xdr:ext cx="534377" cy="259045"/>
    <xdr:sp macro="" textlink="">
      <xdr:nvSpPr>
        <xdr:cNvPr id="87" name="テキスト ボックス 86"/>
        <xdr:cNvSpPr txBox="1"/>
      </xdr:nvSpPr>
      <xdr:spPr>
        <a:xfrm>
          <a:off x="2641111" y="54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10359</xdr:rowOff>
    </xdr:from>
    <xdr:to>
      <xdr:col>10</xdr:col>
      <xdr:colOff>165100</xdr:colOff>
      <xdr:row>33</xdr:row>
      <xdr:rowOff>111959</xdr:rowOff>
    </xdr:to>
    <xdr:sp macro="" textlink="">
      <xdr:nvSpPr>
        <xdr:cNvPr id="88" name="楕円 87"/>
        <xdr:cNvSpPr/>
      </xdr:nvSpPr>
      <xdr:spPr>
        <a:xfrm>
          <a:off x="1968500" y="56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128486</xdr:rowOff>
    </xdr:from>
    <xdr:ext cx="534377" cy="259045"/>
    <xdr:sp macro="" textlink="">
      <xdr:nvSpPr>
        <xdr:cNvPr id="89" name="テキスト ボックス 88"/>
        <xdr:cNvSpPr txBox="1"/>
      </xdr:nvSpPr>
      <xdr:spPr>
        <a:xfrm>
          <a:off x="1752111" y="54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18524</xdr:rowOff>
    </xdr:from>
    <xdr:to>
      <xdr:col>6</xdr:col>
      <xdr:colOff>38100</xdr:colOff>
      <xdr:row>33</xdr:row>
      <xdr:rowOff>120124</xdr:rowOff>
    </xdr:to>
    <xdr:sp macro="" textlink="">
      <xdr:nvSpPr>
        <xdr:cNvPr id="90" name="楕円 89"/>
        <xdr:cNvSpPr/>
      </xdr:nvSpPr>
      <xdr:spPr>
        <a:xfrm>
          <a:off x="1079500" y="5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136651</xdr:rowOff>
    </xdr:from>
    <xdr:ext cx="534377" cy="259045"/>
    <xdr:sp macro="" textlink="">
      <xdr:nvSpPr>
        <xdr:cNvPr id="91" name="テキスト ボックス 90"/>
        <xdr:cNvSpPr txBox="1"/>
      </xdr:nvSpPr>
      <xdr:spPr>
        <a:xfrm>
          <a:off x="863111" y="54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146512</xdr:rowOff>
    </xdr:from>
    <xdr:to>
      <xdr:col>24</xdr:col>
      <xdr:colOff>63500</xdr:colOff>
      <xdr:row>57</xdr:row>
      <xdr:rowOff>147806</xdr:rowOff>
    </xdr:to>
    <xdr:cxnSp macro="">
      <xdr:nvCxnSpPr>
        <xdr:cNvPr id="120" name="直線コネクタ 119"/>
        <xdr:cNvCxnSpPr/>
      </xdr:nvCxnSpPr>
      <xdr:spPr>
        <a:xfrm>
          <a:off x="3797300" y="9919162"/>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146512</xdr:rowOff>
    </xdr:from>
    <xdr:to>
      <xdr:col>19</xdr:col>
      <xdr:colOff>177800</xdr:colOff>
      <xdr:row>57</xdr:row>
      <xdr:rowOff>156203</xdr:rowOff>
    </xdr:to>
    <xdr:cxnSp macro="">
      <xdr:nvCxnSpPr>
        <xdr:cNvPr id="123" name="直線コネクタ 122"/>
        <xdr:cNvCxnSpPr/>
      </xdr:nvCxnSpPr>
      <xdr:spPr>
        <a:xfrm flipV="1">
          <a:off x="2908300" y="9919162"/>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156203</xdr:rowOff>
    </xdr:from>
    <xdr:to>
      <xdr:col>15</xdr:col>
      <xdr:colOff>50800</xdr:colOff>
      <xdr:row>58</xdr:row>
      <xdr:rowOff>86325</xdr:rowOff>
    </xdr:to>
    <xdr:cxnSp macro="">
      <xdr:nvCxnSpPr>
        <xdr:cNvPr id="126" name="直線コネクタ 125"/>
        <xdr:cNvCxnSpPr/>
      </xdr:nvCxnSpPr>
      <xdr:spPr>
        <a:xfrm flipV="1">
          <a:off x="2019300" y="9928853"/>
          <a:ext cx="889000" cy="10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72784</xdr:rowOff>
    </xdr:from>
    <xdr:to>
      <xdr:col>10</xdr:col>
      <xdr:colOff>114300</xdr:colOff>
      <xdr:row>58</xdr:row>
      <xdr:rowOff>86325</xdr:rowOff>
    </xdr:to>
    <xdr:cxnSp macro="">
      <xdr:nvCxnSpPr>
        <xdr:cNvPr id="129" name="直線コネクタ 128"/>
        <xdr:cNvCxnSpPr/>
      </xdr:nvCxnSpPr>
      <xdr:spPr>
        <a:xfrm>
          <a:off x="1130300" y="10016884"/>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97006</xdr:rowOff>
    </xdr:from>
    <xdr:to>
      <xdr:col>24</xdr:col>
      <xdr:colOff>114300</xdr:colOff>
      <xdr:row>58</xdr:row>
      <xdr:rowOff>27156</xdr:rowOff>
    </xdr:to>
    <xdr:sp macro="" textlink="">
      <xdr:nvSpPr>
        <xdr:cNvPr id="139" name="楕円 138"/>
        <xdr:cNvSpPr/>
      </xdr:nvSpPr>
      <xdr:spPr>
        <a:xfrm>
          <a:off x="4584700" y="98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119883</xdr:rowOff>
    </xdr:from>
    <xdr:ext cx="599010" cy="259045"/>
    <xdr:sp macro="" textlink="">
      <xdr:nvSpPr>
        <xdr:cNvPr id="140" name="総務費該当値テキスト"/>
        <xdr:cNvSpPr txBox="1"/>
      </xdr:nvSpPr>
      <xdr:spPr>
        <a:xfrm>
          <a:off x="4686300" y="972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95712</xdr:rowOff>
    </xdr:from>
    <xdr:to>
      <xdr:col>20</xdr:col>
      <xdr:colOff>38100</xdr:colOff>
      <xdr:row>58</xdr:row>
      <xdr:rowOff>25862</xdr:rowOff>
    </xdr:to>
    <xdr:sp macro="" textlink="">
      <xdr:nvSpPr>
        <xdr:cNvPr id="141" name="楕円 140"/>
        <xdr:cNvSpPr/>
      </xdr:nvSpPr>
      <xdr:spPr>
        <a:xfrm>
          <a:off x="3746500" y="98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16989</xdr:rowOff>
    </xdr:from>
    <xdr:ext cx="599010" cy="259045"/>
    <xdr:sp macro="" textlink="">
      <xdr:nvSpPr>
        <xdr:cNvPr id="142" name="テキスト ボックス 141"/>
        <xdr:cNvSpPr txBox="1"/>
      </xdr:nvSpPr>
      <xdr:spPr>
        <a:xfrm>
          <a:off x="3497795" y="996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105403</xdr:rowOff>
    </xdr:from>
    <xdr:to>
      <xdr:col>15</xdr:col>
      <xdr:colOff>101600</xdr:colOff>
      <xdr:row>58</xdr:row>
      <xdr:rowOff>35553</xdr:rowOff>
    </xdr:to>
    <xdr:sp macro="" textlink="">
      <xdr:nvSpPr>
        <xdr:cNvPr id="143" name="楕円 142"/>
        <xdr:cNvSpPr/>
      </xdr:nvSpPr>
      <xdr:spPr>
        <a:xfrm>
          <a:off x="2857500" y="98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52080</xdr:rowOff>
    </xdr:from>
    <xdr:ext cx="599010" cy="259045"/>
    <xdr:sp macro="" textlink="">
      <xdr:nvSpPr>
        <xdr:cNvPr id="144" name="テキスト ボックス 143"/>
        <xdr:cNvSpPr txBox="1"/>
      </xdr:nvSpPr>
      <xdr:spPr>
        <a:xfrm>
          <a:off x="2608795" y="96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35525</xdr:rowOff>
    </xdr:from>
    <xdr:to>
      <xdr:col>10</xdr:col>
      <xdr:colOff>165100</xdr:colOff>
      <xdr:row>58</xdr:row>
      <xdr:rowOff>137125</xdr:rowOff>
    </xdr:to>
    <xdr:sp macro="" textlink="">
      <xdr:nvSpPr>
        <xdr:cNvPr id="145" name="楕円 144"/>
        <xdr:cNvSpPr/>
      </xdr:nvSpPr>
      <xdr:spPr>
        <a:xfrm>
          <a:off x="1968500" y="99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128252</xdr:rowOff>
    </xdr:from>
    <xdr:ext cx="599010" cy="259045"/>
    <xdr:sp macro="" textlink="">
      <xdr:nvSpPr>
        <xdr:cNvPr id="146" name="テキスト ボックス 145"/>
        <xdr:cNvSpPr txBox="1"/>
      </xdr:nvSpPr>
      <xdr:spPr>
        <a:xfrm>
          <a:off x="1719795" y="100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21984</xdr:rowOff>
    </xdr:from>
    <xdr:to>
      <xdr:col>6</xdr:col>
      <xdr:colOff>38100</xdr:colOff>
      <xdr:row>58</xdr:row>
      <xdr:rowOff>123584</xdr:rowOff>
    </xdr:to>
    <xdr:sp macro="" textlink="">
      <xdr:nvSpPr>
        <xdr:cNvPr id="147" name="楕円 146"/>
        <xdr:cNvSpPr/>
      </xdr:nvSpPr>
      <xdr:spPr>
        <a:xfrm>
          <a:off x="1079500" y="99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140111</xdr:rowOff>
    </xdr:from>
    <xdr:ext cx="599010" cy="259045"/>
    <xdr:sp macro="" textlink="">
      <xdr:nvSpPr>
        <xdr:cNvPr id="148" name="テキスト ボックス 147"/>
        <xdr:cNvSpPr txBox="1"/>
      </xdr:nvSpPr>
      <xdr:spPr>
        <a:xfrm>
          <a:off x="830795" y="974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88917</xdr:rowOff>
    </xdr:from>
    <xdr:to>
      <xdr:col>24</xdr:col>
      <xdr:colOff>63500</xdr:colOff>
      <xdr:row>77</xdr:row>
      <xdr:rowOff>58706</xdr:rowOff>
    </xdr:to>
    <xdr:cxnSp macro="">
      <xdr:nvCxnSpPr>
        <xdr:cNvPr id="178" name="直線コネクタ 177"/>
        <xdr:cNvCxnSpPr/>
      </xdr:nvCxnSpPr>
      <xdr:spPr>
        <a:xfrm flipV="1">
          <a:off x="3797300" y="13119117"/>
          <a:ext cx="838200" cy="1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58706</xdr:rowOff>
    </xdr:from>
    <xdr:to>
      <xdr:col>19</xdr:col>
      <xdr:colOff>177800</xdr:colOff>
      <xdr:row>77</xdr:row>
      <xdr:rowOff>152670</xdr:rowOff>
    </xdr:to>
    <xdr:cxnSp macro="">
      <xdr:nvCxnSpPr>
        <xdr:cNvPr id="181" name="直線コネクタ 180"/>
        <xdr:cNvCxnSpPr/>
      </xdr:nvCxnSpPr>
      <xdr:spPr>
        <a:xfrm flipV="1">
          <a:off x="2908300" y="13260356"/>
          <a:ext cx="8890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152670</xdr:rowOff>
    </xdr:from>
    <xdr:to>
      <xdr:col>15</xdr:col>
      <xdr:colOff>50800</xdr:colOff>
      <xdr:row>77</xdr:row>
      <xdr:rowOff>153713</xdr:rowOff>
    </xdr:to>
    <xdr:cxnSp macro="">
      <xdr:nvCxnSpPr>
        <xdr:cNvPr id="184" name="直線コネクタ 183"/>
        <xdr:cNvCxnSpPr/>
      </xdr:nvCxnSpPr>
      <xdr:spPr>
        <a:xfrm flipV="1">
          <a:off x="2019300" y="13354320"/>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153713</xdr:rowOff>
    </xdr:from>
    <xdr:to>
      <xdr:col>10</xdr:col>
      <xdr:colOff>114300</xdr:colOff>
      <xdr:row>78</xdr:row>
      <xdr:rowOff>10598</xdr:rowOff>
    </xdr:to>
    <xdr:cxnSp macro="">
      <xdr:nvCxnSpPr>
        <xdr:cNvPr id="187" name="直線コネクタ 186"/>
        <xdr:cNvCxnSpPr/>
      </xdr:nvCxnSpPr>
      <xdr:spPr>
        <a:xfrm flipV="1">
          <a:off x="1130300" y="13355363"/>
          <a:ext cx="8890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38117</xdr:rowOff>
    </xdr:from>
    <xdr:to>
      <xdr:col>24</xdr:col>
      <xdr:colOff>114300</xdr:colOff>
      <xdr:row>76</xdr:row>
      <xdr:rowOff>139717</xdr:rowOff>
    </xdr:to>
    <xdr:sp macro="" textlink="">
      <xdr:nvSpPr>
        <xdr:cNvPr id="197" name="楕円 196"/>
        <xdr:cNvSpPr/>
      </xdr:nvSpPr>
      <xdr:spPr>
        <a:xfrm>
          <a:off x="4584700" y="130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16544</xdr:rowOff>
    </xdr:from>
    <xdr:ext cx="599010" cy="259045"/>
    <xdr:sp macro="" textlink="">
      <xdr:nvSpPr>
        <xdr:cNvPr id="198" name="民生費該当値テキスト"/>
        <xdr:cNvSpPr txBox="1"/>
      </xdr:nvSpPr>
      <xdr:spPr>
        <a:xfrm>
          <a:off x="4686300" y="130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7906</xdr:rowOff>
    </xdr:from>
    <xdr:to>
      <xdr:col>20</xdr:col>
      <xdr:colOff>38100</xdr:colOff>
      <xdr:row>77</xdr:row>
      <xdr:rowOff>109506</xdr:rowOff>
    </xdr:to>
    <xdr:sp macro="" textlink="">
      <xdr:nvSpPr>
        <xdr:cNvPr id="199" name="楕円 198"/>
        <xdr:cNvSpPr/>
      </xdr:nvSpPr>
      <xdr:spPr>
        <a:xfrm>
          <a:off x="3746500" y="132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100633</xdr:rowOff>
    </xdr:from>
    <xdr:ext cx="599010" cy="259045"/>
    <xdr:sp macro="" textlink="">
      <xdr:nvSpPr>
        <xdr:cNvPr id="200" name="テキスト ボックス 199"/>
        <xdr:cNvSpPr txBox="1"/>
      </xdr:nvSpPr>
      <xdr:spPr>
        <a:xfrm>
          <a:off x="3497795" y="1330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101870</xdr:rowOff>
    </xdr:from>
    <xdr:to>
      <xdr:col>15</xdr:col>
      <xdr:colOff>101600</xdr:colOff>
      <xdr:row>78</xdr:row>
      <xdr:rowOff>32020</xdr:rowOff>
    </xdr:to>
    <xdr:sp macro="" textlink="">
      <xdr:nvSpPr>
        <xdr:cNvPr id="201" name="楕円 200"/>
        <xdr:cNvSpPr/>
      </xdr:nvSpPr>
      <xdr:spPr>
        <a:xfrm>
          <a:off x="2857500" y="133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23147</xdr:rowOff>
    </xdr:from>
    <xdr:ext cx="599010" cy="259045"/>
    <xdr:sp macro="" textlink="">
      <xdr:nvSpPr>
        <xdr:cNvPr id="202" name="テキスト ボックス 201"/>
        <xdr:cNvSpPr txBox="1"/>
      </xdr:nvSpPr>
      <xdr:spPr>
        <a:xfrm>
          <a:off x="2608795" y="133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102913</xdr:rowOff>
    </xdr:from>
    <xdr:to>
      <xdr:col>10</xdr:col>
      <xdr:colOff>165100</xdr:colOff>
      <xdr:row>78</xdr:row>
      <xdr:rowOff>33063</xdr:rowOff>
    </xdr:to>
    <xdr:sp macro="" textlink="">
      <xdr:nvSpPr>
        <xdr:cNvPr id="203" name="楕円 202"/>
        <xdr:cNvSpPr/>
      </xdr:nvSpPr>
      <xdr:spPr>
        <a:xfrm>
          <a:off x="1968500" y="133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24190</xdr:rowOff>
    </xdr:from>
    <xdr:ext cx="599010" cy="259045"/>
    <xdr:sp macro="" textlink="">
      <xdr:nvSpPr>
        <xdr:cNvPr id="204" name="テキスト ボックス 203"/>
        <xdr:cNvSpPr txBox="1"/>
      </xdr:nvSpPr>
      <xdr:spPr>
        <a:xfrm>
          <a:off x="1719795" y="1339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131248</xdr:rowOff>
    </xdr:from>
    <xdr:to>
      <xdr:col>6</xdr:col>
      <xdr:colOff>38100</xdr:colOff>
      <xdr:row>78</xdr:row>
      <xdr:rowOff>61398</xdr:rowOff>
    </xdr:to>
    <xdr:sp macro="" textlink="">
      <xdr:nvSpPr>
        <xdr:cNvPr id="205" name="楕円 204"/>
        <xdr:cNvSpPr/>
      </xdr:nvSpPr>
      <xdr:spPr>
        <a:xfrm>
          <a:off x="1079500" y="133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52525</xdr:rowOff>
    </xdr:from>
    <xdr:ext cx="599010" cy="259045"/>
    <xdr:sp macro="" textlink="">
      <xdr:nvSpPr>
        <xdr:cNvPr id="206" name="テキスト ボックス 205"/>
        <xdr:cNvSpPr txBox="1"/>
      </xdr:nvSpPr>
      <xdr:spPr>
        <a:xfrm>
          <a:off x="830795" y="1342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67352</xdr:rowOff>
    </xdr:from>
    <xdr:to>
      <xdr:col>24</xdr:col>
      <xdr:colOff>63500</xdr:colOff>
      <xdr:row>93</xdr:row>
      <xdr:rowOff>27124</xdr:rowOff>
    </xdr:to>
    <xdr:cxnSp macro="">
      <xdr:nvCxnSpPr>
        <xdr:cNvPr id="233" name="直線コネクタ 232"/>
        <xdr:cNvCxnSpPr/>
      </xdr:nvCxnSpPr>
      <xdr:spPr>
        <a:xfrm flipV="1">
          <a:off x="3797300" y="15669302"/>
          <a:ext cx="838200" cy="3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27124</xdr:rowOff>
    </xdr:from>
    <xdr:to>
      <xdr:col>19</xdr:col>
      <xdr:colOff>177800</xdr:colOff>
      <xdr:row>93</xdr:row>
      <xdr:rowOff>140115</xdr:rowOff>
    </xdr:to>
    <xdr:cxnSp macro="">
      <xdr:nvCxnSpPr>
        <xdr:cNvPr id="236" name="直線コネクタ 235"/>
        <xdr:cNvCxnSpPr/>
      </xdr:nvCxnSpPr>
      <xdr:spPr>
        <a:xfrm flipV="1">
          <a:off x="2908300" y="15971974"/>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140115</xdr:rowOff>
    </xdr:from>
    <xdr:to>
      <xdr:col>15</xdr:col>
      <xdr:colOff>50800</xdr:colOff>
      <xdr:row>94</xdr:row>
      <xdr:rowOff>53093</xdr:rowOff>
    </xdr:to>
    <xdr:cxnSp macro="">
      <xdr:nvCxnSpPr>
        <xdr:cNvPr id="239" name="直線コネクタ 238"/>
        <xdr:cNvCxnSpPr/>
      </xdr:nvCxnSpPr>
      <xdr:spPr>
        <a:xfrm flipV="1">
          <a:off x="2019300" y="16084965"/>
          <a:ext cx="889000" cy="8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53093</xdr:rowOff>
    </xdr:from>
    <xdr:to>
      <xdr:col>10</xdr:col>
      <xdr:colOff>114300</xdr:colOff>
      <xdr:row>94</xdr:row>
      <xdr:rowOff>59832</xdr:rowOff>
    </xdr:to>
    <xdr:cxnSp macro="">
      <xdr:nvCxnSpPr>
        <xdr:cNvPr id="242" name="直線コネクタ 241"/>
        <xdr:cNvCxnSpPr/>
      </xdr:nvCxnSpPr>
      <xdr:spPr>
        <a:xfrm flipV="1">
          <a:off x="1130300" y="16169393"/>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16552</xdr:rowOff>
    </xdr:from>
    <xdr:to>
      <xdr:col>24</xdr:col>
      <xdr:colOff>114300</xdr:colOff>
      <xdr:row>91</xdr:row>
      <xdr:rowOff>118152</xdr:rowOff>
    </xdr:to>
    <xdr:sp macro="" textlink="">
      <xdr:nvSpPr>
        <xdr:cNvPr id="252" name="楕円 251"/>
        <xdr:cNvSpPr/>
      </xdr:nvSpPr>
      <xdr:spPr>
        <a:xfrm>
          <a:off x="4584700" y="156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39429</xdr:rowOff>
    </xdr:from>
    <xdr:ext cx="599010" cy="259045"/>
    <xdr:sp macro="" textlink="">
      <xdr:nvSpPr>
        <xdr:cNvPr id="253" name="衛生費該当値テキスト"/>
        <xdr:cNvSpPr txBox="1"/>
      </xdr:nvSpPr>
      <xdr:spPr>
        <a:xfrm>
          <a:off x="4686300" y="154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147774</xdr:rowOff>
    </xdr:from>
    <xdr:to>
      <xdr:col>20</xdr:col>
      <xdr:colOff>38100</xdr:colOff>
      <xdr:row>93</xdr:row>
      <xdr:rowOff>77924</xdr:rowOff>
    </xdr:to>
    <xdr:sp macro="" textlink="">
      <xdr:nvSpPr>
        <xdr:cNvPr id="254" name="楕円 253"/>
        <xdr:cNvSpPr/>
      </xdr:nvSpPr>
      <xdr:spPr>
        <a:xfrm>
          <a:off x="3746500" y="159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94451</xdr:rowOff>
    </xdr:from>
    <xdr:ext cx="599010" cy="259045"/>
    <xdr:sp macro="" textlink="">
      <xdr:nvSpPr>
        <xdr:cNvPr id="255" name="テキスト ボックス 254"/>
        <xdr:cNvSpPr txBox="1"/>
      </xdr:nvSpPr>
      <xdr:spPr>
        <a:xfrm>
          <a:off x="3497795" y="1569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89315</xdr:rowOff>
    </xdr:from>
    <xdr:to>
      <xdr:col>15</xdr:col>
      <xdr:colOff>101600</xdr:colOff>
      <xdr:row>94</xdr:row>
      <xdr:rowOff>19465</xdr:rowOff>
    </xdr:to>
    <xdr:sp macro="" textlink="">
      <xdr:nvSpPr>
        <xdr:cNvPr id="256" name="楕円 255"/>
        <xdr:cNvSpPr/>
      </xdr:nvSpPr>
      <xdr:spPr>
        <a:xfrm>
          <a:off x="2857500" y="160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35992</xdr:rowOff>
    </xdr:from>
    <xdr:ext cx="599010" cy="259045"/>
    <xdr:sp macro="" textlink="">
      <xdr:nvSpPr>
        <xdr:cNvPr id="257" name="テキスト ボックス 256"/>
        <xdr:cNvSpPr txBox="1"/>
      </xdr:nvSpPr>
      <xdr:spPr>
        <a:xfrm>
          <a:off x="2608795" y="158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2293</xdr:rowOff>
    </xdr:from>
    <xdr:to>
      <xdr:col>10</xdr:col>
      <xdr:colOff>165100</xdr:colOff>
      <xdr:row>94</xdr:row>
      <xdr:rowOff>103893</xdr:rowOff>
    </xdr:to>
    <xdr:sp macro="" textlink="">
      <xdr:nvSpPr>
        <xdr:cNvPr id="258" name="楕円 257"/>
        <xdr:cNvSpPr/>
      </xdr:nvSpPr>
      <xdr:spPr>
        <a:xfrm>
          <a:off x="1968500" y="16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120420</xdr:rowOff>
    </xdr:from>
    <xdr:ext cx="599010" cy="259045"/>
    <xdr:sp macro="" textlink="">
      <xdr:nvSpPr>
        <xdr:cNvPr id="259" name="テキスト ボックス 258"/>
        <xdr:cNvSpPr txBox="1"/>
      </xdr:nvSpPr>
      <xdr:spPr>
        <a:xfrm>
          <a:off x="1719795" y="15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9032</xdr:rowOff>
    </xdr:from>
    <xdr:to>
      <xdr:col>6</xdr:col>
      <xdr:colOff>38100</xdr:colOff>
      <xdr:row>94</xdr:row>
      <xdr:rowOff>110632</xdr:rowOff>
    </xdr:to>
    <xdr:sp macro="" textlink="">
      <xdr:nvSpPr>
        <xdr:cNvPr id="260" name="楕円 259"/>
        <xdr:cNvSpPr/>
      </xdr:nvSpPr>
      <xdr:spPr>
        <a:xfrm>
          <a:off x="1079500" y="161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127159</xdr:rowOff>
    </xdr:from>
    <xdr:ext cx="599010" cy="259045"/>
    <xdr:sp macro="" textlink="">
      <xdr:nvSpPr>
        <xdr:cNvPr id="261" name="テキスト ボックス 260"/>
        <xdr:cNvSpPr txBox="1"/>
      </xdr:nvSpPr>
      <xdr:spPr>
        <a:xfrm>
          <a:off x="830795" y="159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149606</xdr:rowOff>
    </xdr:to>
    <xdr:cxnSp macro="">
      <xdr:nvCxnSpPr>
        <xdr:cNvPr id="290" name="直線コネクタ 289"/>
        <xdr:cNvCxnSpPr/>
      </xdr:nvCxnSpPr>
      <xdr:spPr>
        <a:xfrm flipV="1">
          <a:off x="9639300" y="6635369"/>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149606</xdr:rowOff>
    </xdr:to>
    <xdr:cxnSp macro="">
      <xdr:nvCxnSpPr>
        <xdr:cNvPr id="293" name="直線コネクタ 292"/>
        <xdr:cNvCxnSpPr/>
      </xdr:nvCxnSpPr>
      <xdr:spPr>
        <a:xfrm>
          <a:off x="8750300" y="65976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31115</xdr:rowOff>
    </xdr:from>
    <xdr:to>
      <xdr:col>45</xdr:col>
      <xdr:colOff>177800</xdr:colOff>
      <xdr:row>38</xdr:row>
      <xdr:rowOff>82550</xdr:rowOff>
    </xdr:to>
    <xdr:cxnSp macro="">
      <xdr:nvCxnSpPr>
        <xdr:cNvPr id="296" name="直線コネクタ 295"/>
        <xdr:cNvCxnSpPr/>
      </xdr:nvCxnSpPr>
      <xdr:spPr>
        <a:xfrm>
          <a:off x="7861300" y="6546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21590</xdr:rowOff>
    </xdr:from>
    <xdr:to>
      <xdr:col>41</xdr:col>
      <xdr:colOff>50800</xdr:colOff>
      <xdr:row>38</xdr:row>
      <xdr:rowOff>31115</xdr:rowOff>
    </xdr:to>
    <xdr:cxnSp macro="">
      <xdr:nvCxnSpPr>
        <xdr:cNvPr id="299" name="直線コネクタ 298"/>
        <xdr:cNvCxnSpPr/>
      </xdr:nvCxnSpPr>
      <xdr:spPr>
        <a:xfrm>
          <a:off x="6972300" y="653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309" name="楕円 308"/>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158005</xdr:rowOff>
    </xdr:from>
    <xdr:ext cx="378565" cy="259045"/>
    <xdr:sp macro="" textlink="">
      <xdr:nvSpPr>
        <xdr:cNvPr id="310" name="労働費該当値テキスト"/>
        <xdr:cNvSpPr txBox="1"/>
      </xdr:nvSpPr>
      <xdr:spPr>
        <a:xfrm>
          <a:off x="10528300"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98806</xdr:rowOff>
    </xdr:from>
    <xdr:to>
      <xdr:col>50</xdr:col>
      <xdr:colOff>165100</xdr:colOff>
      <xdr:row>39</xdr:row>
      <xdr:rowOff>28956</xdr:rowOff>
    </xdr:to>
    <xdr:sp macro="" textlink="">
      <xdr:nvSpPr>
        <xdr:cNvPr id="311" name="楕円 310"/>
        <xdr:cNvSpPr/>
      </xdr:nvSpPr>
      <xdr:spPr>
        <a:xfrm>
          <a:off x="958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312" name="テキスト ボックス 311"/>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3" name="楕円 312"/>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14" name="テキスト ボックス 313"/>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5" name="楕円 314"/>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16" name="テキスト ボックス 315"/>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17" name="楕円 316"/>
        <xdr:cNvSpPr/>
      </xdr:nvSpPr>
      <xdr:spPr>
        <a:xfrm>
          <a:off x="692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63517</xdr:rowOff>
    </xdr:from>
    <xdr:ext cx="378565" cy="259045"/>
    <xdr:sp macro="" textlink="">
      <xdr:nvSpPr>
        <xdr:cNvPr id="318" name="テキスト ボックス 317"/>
        <xdr:cNvSpPr txBox="1"/>
      </xdr:nvSpPr>
      <xdr:spPr>
        <a:xfrm>
          <a:off x="6783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12259</xdr:rowOff>
    </xdr:from>
    <xdr:to>
      <xdr:col>55</xdr:col>
      <xdr:colOff>0</xdr:colOff>
      <xdr:row>56</xdr:row>
      <xdr:rowOff>80443</xdr:rowOff>
    </xdr:to>
    <xdr:cxnSp macro="">
      <xdr:nvCxnSpPr>
        <xdr:cNvPr id="347" name="直線コネクタ 346"/>
        <xdr:cNvCxnSpPr/>
      </xdr:nvCxnSpPr>
      <xdr:spPr>
        <a:xfrm flipV="1">
          <a:off x="9639300" y="9613459"/>
          <a:ext cx="8382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137521</xdr:rowOff>
    </xdr:from>
    <xdr:to>
      <xdr:col>50</xdr:col>
      <xdr:colOff>114300</xdr:colOff>
      <xdr:row>56</xdr:row>
      <xdr:rowOff>80443</xdr:rowOff>
    </xdr:to>
    <xdr:cxnSp macro="">
      <xdr:nvCxnSpPr>
        <xdr:cNvPr id="350" name="直線コネクタ 349"/>
        <xdr:cNvCxnSpPr/>
      </xdr:nvCxnSpPr>
      <xdr:spPr>
        <a:xfrm>
          <a:off x="8750300" y="9224371"/>
          <a:ext cx="889000" cy="4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145175</xdr:rowOff>
    </xdr:from>
    <xdr:to>
      <xdr:col>45</xdr:col>
      <xdr:colOff>177800</xdr:colOff>
      <xdr:row>53</xdr:row>
      <xdr:rowOff>137521</xdr:rowOff>
    </xdr:to>
    <xdr:cxnSp macro="">
      <xdr:nvCxnSpPr>
        <xdr:cNvPr id="353" name="直線コネクタ 352"/>
        <xdr:cNvCxnSpPr/>
      </xdr:nvCxnSpPr>
      <xdr:spPr>
        <a:xfrm>
          <a:off x="7861300" y="9060575"/>
          <a:ext cx="889000" cy="1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145175</xdr:rowOff>
    </xdr:from>
    <xdr:to>
      <xdr:col>41</xdr:col>
      <xdr:colOff>50800</xdr:colOff>
      <xdr:row>54</xdr:row>
      <xdr:rowOff>123656</xdr:rowOff>
    </xdr:to>
    <xdr:cxnSp macro="">
      <xdr:nvCxnSpPr>
        <xdr:cNvPr id="356" name="直線コネクタ 355"/>
        <xdr:cNvCxnSpPr/>
      </xdr:nvCxnSpPr>
      <xdr:spPr>
        <a:xfrm flipV="1">
          <a:off x="6972300" y="9060575"/>
          <a:ext cx="889000" cy="3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132909</xdr:rowOff>
    </xdr:from>
    <xdr:to>
      <xdr:col>55</xdr:col>
      <xdr:colOff>50800</xdr:colOff>
      <xdr:row>56</xdr:row>
      <xdr:rowOff>63059</xdr:rowOff>
    </xdr:to>
    <xdr:sp macro="" textlink="">
      <xdr:nvSpPr>
        <xdr:cNvPr id="366" name="楕円 365"/>
        <xdr:cNvSpPr/>
      </xdr:nvSpPr>
      <xdr:spPr>
        <a:xfrm>
          <a:off x="10426700" y="95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155786</xdr:rowOff>
    </xdr:from>
    <xdr:ext cx="599010" cy="259045"/>
    <xdr:sp macro="" textlink="">
      <xdr:nvSpPr>
        <xdr:cNvPr id="367" name="農林水産業費該当値テキスト"/>
        <xdr:cNvSpPr txBox="1"/>
      </xdr:nvSpPr>
      <xdr:spPr>
        <a:xfrm>
          <a:off x="10528300" y="94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29643</xdr:rowOff>
    </xdr:from>
    <xdr:to>
      <xdr:col>50</xdr:col>
      <xdr:colOff>165100</xdr:colOff>
      <xdr:row>56</xdr:row>
      <xdr:rowOff>131243</xdr:rowOff>
    </xdr:to>
    <xdr:sp macro="" textlink="">
      <xdr:nvSpPr>
        <xdr:cNvPr id="368" name="楕円 367"/>
        <xdr:cNvSpPr/>
      </xdr:nvSpPr>
      <xdr:spPr>
        <a:xfrm>
          <a:off x="9588500" y="96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147770</xdr:rowOff>
    </xdr:from>
    <xdr:ext cx="599010" cy="259045"/>
    <xdr:sp macro="" textlink="">
      <xdr:nvSpPr>
        <xdr:cNvPr id="369" name="テキスト ボックス 368"/>
        <xdr:cNvSpPr txBox="1"/>
      </xdr:nvSpPr>
      <xdr:spPr>
        <a:xfrm>
          <a:off x="9339795" y="940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86721</xdr:rowOff>
    </xdr:from>
    <xdr:to>
      <xdr:col>46</xdr:col>
      <xdr:colOff>38100</xdr:colOff>
      <xdr:row>54</xdr:row>
      <xdr:rowOff>16871</xdr:rowOff>
    </xdr:to>
    <xdr:sp macro="" textlink="">
      <xdr:nvSpPr>
        <xdr:cNvPr id="370" name="楕円 369"/>
        <xdr:cNvSpPr/>
      </xdr:nvSpPr>
      <xdr:spPr>
        <a:xfrm>
          <a:off x="8699500" y="91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33398</xdr:rowOff>
    </xdr:from>
    <xdr:ext cx="599010" cy="259045"/>
    <xdr:sp macro="" textlink="">
      <xdr:nvSpPr>
        <xdr:cNvPr id="371" name="テキスト ボックス 370"/>
        <xdr:cNvSpPr txBox="1"/>
      </xdr:nvSpPr>
      <xdr:spPr>
        <a:xfrm>
          <a:off x="8450795" y="89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94375</xdr:rowOff>
    </xdr:from>
    <xdr:to>
      <xdr:col>41</xdr:col>
      <xdr:colOff>101600</xdr:colOff>
      <xdr:row>53</xdr:row>
      <xdr:rowOff>24525</xdr:rowOff>
    </xdr:to>
    <xdr:sp macro="" textlink="">
      <xdr:nvSpPr>
        <xdr:cNvPr id="372" name="楕円 371"/>
        <xdr:cNvSpPr/>
      </xdr:nvSpPr>
      <xdr:spPr>
        <a:xfrm>
          <a:off x="7810500" y="9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41052</xdr:rowOff>
    </xdr:from>
    <xdr:ext cx="599010" cy="259045"/>
    <xdr:sp macro="" textlink="">
      <xdr:nvSpPr>
        <xdr:cNvPr id="373" name="テキスト ボックス 372"/>
        <xdr:cNvSpPr txBox="1"/>
      </xdr:nvSpPr>
      <xdr:spPr>
        <a:xfrm>
          <a:off x="7561795" y="87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72856</xdr:rowOff>
    </xdr:from>
    <xdr:to>
      <xdr:col>36</xdr:col>
      <xdr:colOff>165100</xdr:colOff>
      <xdr:row>55</xdr:row>
      <xdr:rowOff>3006</xdr:rowOff>
    </xdr:to>
    <xdr:sp macro="" textlink="">
      <xdr:nvSpPr>
        <xdr:cNvPr id="374" name="楕円 373"/>
        <xdr:cNvSpPr/>
      </xdr:nvSpPr>
      <xdr:spPr>
        <a:xfrm>
          <a:off x="6921500" y="93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19533</xdr:rowOff>
    </xdr:from>
    <xdr:ext cx="599010" cy="259045"/>
    <xdr:sp macro="" textlink="">
      <xdr:nvSpPr>
        <xdr:cNvPr id="375" name="テキスト ボックス 374"/>
        <xdr:cNvSpPr txBox="1"/>
      </xdr:nvSpPr>
      <xdr:spPr>
        <a:xfrm>
          <a:off x="6672795" y="91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104099</xdr:rowOff>
    </xdr:from>
    <xdr:to>
      <xdr:col>55</xdr:col>
      <xdr:colOff>0</xdr:colOff>
      <xdr:row>76</xdr:row>
      <xdr:rowOff>134640</xdr:rowOff>
    </xdr:to>
    <xdr:cxnSp macro="">
      <xdr:nvCxnSpPr>
        <xdr:cNvPr id="404" name="直線コネクタ 403"/>
        <xdr:cNvCxnSpPr/>
      </xdr:nvCxnSpPr>
      <xdr:spPr>
        <a:xfrm flipV="1">
          <a:off x="9639300" y="12619949"/>
          <a:ext cx="838200" cy="54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134640</xdr:rowOff>
    </xdr:from>
    <xdr:to>
      <xdr:col>50</xdr:col>
      <xdr:colOff>114300</xdr:colOff>
      <xdr:row>78</xdr:row>
      <xdr:rowOff>12210</xdr:rowOff>
    </xdr:to>
    <xdr:cxnSp macro="">
      <xdr:nvCxnSpPr>
        <xdr:cNvPr id="407" name="直線コネクタ 406"/>
        <xdr:cNvCxnSpPr/>
      </xdr:nvCxnSpPr>
      <xdr:spPr>
        <a:xfrm flipV="1">
          <a:off x="8750300" y="13164840"/>
          <a:ext cx="889000" cy="2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102293</xdr:rowOff>
    </xdr:from>
    <xdr:to>
      <xdr:col>45</xdr:col>
      <xdr:colOff>177800</xdr:colOff>
      <xdr:row>78</xdr:row>
      <xdr:rowOff>12210</xdr:rowOff>
    </xdr:to>
    <xdr:cxnSp macro="">
      <xdr:nvCxnSpPr>
        <xdr:cNvPr id="410" name="直線コネクタ 409"/>
        <xdr:cNvCxnSpPr/>
      </xdr:nvCxnSpPr>
      <xdr:spPr>
        <a:xfrm>
          <a:off x="7861300" y="13303943"/>
          <a:ext cx="889000" cy="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85370</xdr:rowOff>
    </xdr:from>
    <xdr:to>
      <xdr:col>41</xdr:col>
      <xdr:colOff>50800</xdr:colOff>
      <xdr:row>77</xdr:row>
      <xdr:rowOff>102293</xdr:rowOff>
    </xdr:to>
    <xdr:cxnSp macro="">
      <xdr:nvCxnSpPr>
        <xdr:cNvPr id="413" name="直線コネクタ 412"/>
        <xdr:cNvCxnSpPr/>
      </xdr:nvCxnSpPr>
      <xdr:spPr>
        <a:xfrm>
          <a:off x="6972300" y="13287020"/>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53299</xdr:rowOff>
    </xdr:from>
    <xdr:to>
      <xdr:col>55</xdr:col>
      <xdr:colOff>50800</xdr:colOff>
      <xdr:row>73</xdr:row>
      <xdr:rowOff>154899</xdr:rowOff>
    </xdr:to>
    <xdr:sp macro="" textlink="">
      <xdr:nvSpPr>
        <xdr:cNvPr id="423" name="楕円 422"/>
        <xdr:cNvSpPr/>
      </xdr:nvSpPr>
      <xdr:spPr>
        <a:xfrm>
          <a:off x="10426700" y="125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76176</xdr:rowOff>
    </xdr:from>
    <xdr:ext cx="599010" cy="259045"/>
    <xdr:sp macro="" textlink="">
      <xdr:nvSpPr>
        <xdr:cNvPr id="424" name="商工費該当値テキスト"/>
        <xdr:cNvSpPr txBox="1"/>
      </xdr:nvSpPr>
      <xdr:spPr>
        <a:xfrm>
          <a:off x="10528300" y="1242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83840</xdr:rowOff>
    </xdr:from>
    <xdr:to>
      <xdr:col>50</xdr:col>
      <xdr:colOff>165100</xdr:colOff>
      <xdr:row>77</xdr:row>
      <xdr:rowOff>13990</xdr:rowOff>
    </xdr:to>
    <xdr:sp macro="" textlink="">
      <xdr:nvSpPr>
        <xdr:cNvPr id="425" name="楕円 424"/>
        <xdr:cNvSpPr/>
      </xdr:nvSpPr>
      <xdr:spPr>
        <a:xfrm>
          <a:off x="9588500" y="131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30518</xdr:rowOff>
    </xdr:from>
    <xdr:ext cx="534377" cy="259045"/>
    <xdr:sp macro="" textlink="">
      <xdr:nvSpPr>
        <xdr:cNvPr id="426" name="テキスト ボックス 425"/>
        <xdr:cNvSpPr txBox="1"/>
      </xdr:nvSpPr>
      <xdr:spPr>
        <a:xfrm>
          <a:off x="9372111" y="128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132860</xdr:rowOff>
    </xdr:from>
    <xdr:to>
      <xdr:col>46</xdr:col>
      <xdr:colOff>38100</xdr:colOff>
      <xdr:row>78</xdr:row>
      <xdr:rowOff>63010</xdr:rowOff>
    </xdr:to>
    <xdr:sp macro="" textlink="">
      <xdr:nvSpPr>
        <xdr:cNvPr id="427" name="楕円 426"/>
        <xdr:cNvSpPr/>
      </xdr:nvSpPr>
      <xdr:spPr>
        <a:xfrm>
          <a:off x="8699500" y="133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54137</xdr:rowOff>
    </xdr:from>
    <xdr:ext cx="534377" cy="259045"/>
    <xdr:sp macro="" textlink="">
      <xdr:nvSpPr>
        <xdr:cNvPr id="428" name="テキスト ボックス 427"/>
        <xdr:cNvSpPr txBox="1"/>
      </xdr:nvSpPr>
      <xdr:spPr>
        <a:xfrm>
          <a:off x="8483111" y="134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51493</xdr:rowOff>
    </xdr:from>
    <xdr:to>
      <xdr:col>41</xdr:col>
      <xdr:colOff>101600</xdr:colOff>
      <xdr:row>77</xdr:row>
      <xdr:rowOff>153093</xdr:rowOff>
    </xdr:to>
    <xdr:sp macro="" textlink="">
      <xdr:nvSpPr>
        <xdr:cNvPr id="429" name="楕円 428"/>
        <xdr:cNvSpPr/>
      </xdr:nvSpPr>
      <xdr:spPr>
        <a:xfrm>
          <a:off x="7810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169620</xdr:rowOff>
    </xdr:from>
    <xdr:ext cx="534377" cy="259045"/>
    <xdr:sp macro="" textlink="">
      <xdr:nvSpPr>
        <xdr:cNvPr id="430" name="テキスト ボックス 429"/>
        <xdr:cNvSpPr txBox="1"/>
      </xdr:nvSpPr>
      <xdr:spPr>
        <a:xfrm>
          <a:off x="7594111" y="130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34570</xdr:rowOff>
    </xdr:from>
    <xdr:to>
      <xdr:col>36</xdr:col>
      <xdr:colOff>165100</xdr:colOff>
      <xdr:row>77</xdr:row>
      <xdr:rowOff>136170</xdr:rowOff>
    </xdr:to>
    <xdr:sp macro="" textlink="">
      <xdr:nvSpPr>
        <xdr:cNvPr id="431" name="楕円 430"/>
        <xdr:cNvSpPr/>
      </xdr:nvSpPr>
      <xdr:spPr>
        <a:xfrm>
          <a:off x="6921500" y="132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152697</xdr:rowOff>
    </xdr:from>
    <xdr:ext cx="534377" cy="259045"/>
    <xdr:sp macro="" textlink="">
      <xdr:nvSpPr>
        <xdr:cNvPr id="432" name="テキスト ボックス 431"/>
        <xdr:cNvSpPr txBox="1"/>
      </xdr:nvSpPr>
      <xdr:spPr>
        <a:xfrm>
          <a:off x="6705111" y="130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73498</xdr:rowOff>
    </xdr:from>
    <xdr:to>
      <xdr:col>55</xdr:col>
      <xdr:colOff>0</xdr:colOff>
      <xdr:row>94</xdr:row>
      <xdr:rowOff>42022</xdr:rowOff>
    </xdr:to>
    <xdr:cxnSp macro="">
      <xdr:nvCxnSpPr>
        <xdr:cNvPr id="463" name="直線コネクタ 462"/>
        <xdr:cNvCxnSpPr/>
      </xdr:nvCxnSpPr>
      <xdr:spPr>
        <a:xfrm flipV="1">
          <a:off x="9639300" y="16018348"/>
          <a:ext cx="838200" cy="1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42022</xdr:rowOff>
    </xdr:from>
    <xdr:to>
      <xdr:col>50</xdr:col>
      <xdr:colOff>114300</xdr:colOff>
      <xdr:row>94</xdr:row>
      <xdr:rowOff>44439</xdr:rowOff>
    </xdr:to>
    <xdr:cxnSp macro="">
      <xdr:nvCxnSpPr>
        <xdr:cNvPr id="466" name="直線コネクタ 465"/>
        <xdr:cNvCxnSpPr/>
      </xdr:nvCxnSpPr>
      <xdr:spPr>
        <a:xfrm flipV="1">
          <a:off x="8750300" y="1615832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2383</xdr:rowOff>
    </xdr:from>
    <xdr:to>
      <xdr:col>45</xdr:col>
      <xdr:colOff>177800</xdr:colOff>
      <xdr:row>94</xdr:row>
      <xdr:rowOff>44439</xdr:rowOff>
    </xdr:to>
    <xdr:cxnSp macro="">
      <xdr:nvCxnSpPr>
        <xdr:cNvPr id="469" name="直線コネクタ 468"/>
        <xdr:cNvCxnSpPr/>
      </xdr:nvCxnSpPr>
      <xdr:spPr>
        <a:xfrm>
          <a:off x="7861300" y="15947233"/>
          <a:ext cx="889000" cy="2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2383</xdr:rowOff>
    </xdr:from>
    <xdr:to>
      <xdr:col>41</xdr:col>
      <xdr:colOff>50800</xdr:colOff>
      <xdr:row>93</xdr:row>
      <xdr:rowOff>99910</xdr:rowOff>
    </xdr:to>
    <xdr:cxnSp macro="">
      <xdr:nvCxnSpPr>
        <xdr:cNvPr id="472" name="直線コネクタ 471"/>
        <xdr:cNvCxnSpPr/>
      </xdr:nvCxnSpPr>
      <xdr:spPr>
        <a:xfrm flipV="1">
          <a:off x="6972300" y="15947233"/>
          <a:ext cx="889000" cy="9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22698</xdr:rowOff>
    </xdr:from>
    <xdr:to>
      <xdr:col>55</xdr:col>
      <xdr:colOff>50800</xdr:colOff>
      <xdr:row>93</xdr:row>
      <xdr:rowOff>124298</xdr:rowOff>
    </xdr:to>
    <xdr:sp macro="" textlink="">
      <xdr:nvSpPr>
        <xdr:cNvPr id="482" name="楕円 481"/>
        <xdr:cNvSpPr/>
      </xdr:nvSpPr>
      <xdr:spPr>
        <a:xfrm>
          <a:off x="10426700" y="159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45575</xdr:rowOff>
    </xdr:from>
    <xdr:ext cx="599010" cy="259045"/>
    <xdr:sp macro="" textlink="">
      <xdr:nvSpPr>
        <xdr:cNvPr id="483" name="土木費該当値テキスト"/>
        <xdr:cNvSpPr txBox="1"/>
      </xdr:nvSpPr>
      <xdr:spPr>
        <a:xfrm>
          <a:off x="10528300" y="158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162672</xdr:rowOff>
    </xdr:from>
    <xdr:to>
      <xdr:col>50</xdr:col>
      <xdr:colOff>165100</xdr:colOff>
      <xdr:row>94</xdr:row>
      <xdr:rowOff>92822</xdr:rowOff>
    </xdr:to>
    <xdr:sp macro="" textlink="">
      <xdr:nvSpPr>
        <xdr:cNvPr id="484" name="楕円 483"/>
        <xdr:cNvSpPr/>
      </xdr:nvSpPr>
      <xdr:spPr>
        <a:xfrm>
          <a:off x="9588500" y="161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109349</xdr:rowOff>
    </xdr:from>
    <xdr:ext cx="599010" cy="259045"/>
    <xdr:sp macro="" textlink="">
      <xdr:nvSpPr>
        <xdr:cNvPr id="485" name="テキスト ボックス 484"/>
        <xdr:cNvSpPr txBox="1"/>
      </xdr:nvSpPr>
      <xdr:spPr>
        <a:xfrm>
          <a:off x="9339795" y="158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165089</xdr:rowOff>
    </xdr:from>
    <xdr:to>
      <xdr:col>46</xdr:col>
      <xdr:colOff>38100</xdr:colOff>
      <xdr:row>94</xdr:row>
      <xdr:rowOff>95239</xdr:rowOff>
    </xdr:to>
    <xdr:sp macro="" textlink="">
      <xdr:nvSpPr>
        <xdr:cNvPr id="486" name="楕円 485"/>
        <xdr:cNvSpPr/>
      </xdr:nvSpPr>
      <xdr:spPr>
        <a:xfrm>
          <a:off x="8699500" y="161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111766</xdr:rowOff>
    </xdr:from>
    <xdr:ext cx="599010" cy="259045"/>
    <xdr:sp macro="" textlink="">
      <xdr:nvSpPr>
        <xdr:cNvPr id="487" name="テキスト ボックス 486"/>
        <xdr:cNvSpPr txBox="1"/>
      </xdr:nvSpPr>
      <xdr:spPr>
        <a:xfrm>
          <a:off x="8450795" y="1588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123033</xdr:rowOff>
    </xdr:from>
    <xdr:to>
      <xdr:col>41</xdr:col>
      <xdr:colOff>101600</xdr:colOff>
      <xdr:row>93</xdr:row>
      <xdr:rowOff>53183</xdr:rowOff>
    </xdr:to>
    <xdr:sp macro="" textlink="">
      <xdr:nvSpPr>
        <xdr:cNvPr id="488" name="楕円 487"/>
        <xdr:cNvSpPr/>
      </xdr:nvSpPr>
      <xdr:spPr>
        <a:xfrm>
          <a:off x="7810500" y="158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69710</xdr:rowOff>
    </xdr:from>
    <xdr:ext cx="599010" cy="259045"/>
    <xdr:sp macro="" textlink="">
      <xdr:nvSpPr>
        <xdr:cNvPr id="489" name="テキスト ボックス 488"/>
        <xdr:cNvSpPr txBox="1"/>
      </xdr:nvSpPr>
      <xdr:spPr>
        <a:xfrm>
          <a:off x="7561795" y="1567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49110</xdr:rowOff>
    </xdr:from>
    <xdr:to>
      <xdr:col>36</xdr:col>
      <xdr:colOff>165100</xdr:colOff>
      <xdr:row>93</xdr:row>
      <xdr:rowOff>150710</xdr:rowOff>
    </xdr:to>
    <xdr:sp macro="" textlink="">
      <xdr:nvSpPr>
        <xdr:cNvPr id="490" name="楕円 489"/>
        <xdr:cNvSpPr/>
      </xdr:nvSpPr>
      <xdr:spPr>
        <a:xfrm>
          <a:off x="6921500" y="159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167237</xdr:rowOff>
    </xdr:from>
    <xdr:ext cx="599010" cy="259045"/>
    <xdr:sp macro="" textlink="">
      <xdr:nvSpPr>
        <xdr:cNvPr id="491" name="テキスト ボックス 490"/>
        <xdr:cNvSpPr txBox="1"/>
      </xdr:nvSpPr>
      <xdr:spPr>
        <a:xfrm>
          <a:off x="6672795" y="1576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37505</xdr:rowOff>
    </xdr:from>
    <xdr:to>
      <xdr:col>85</xdr:col>
      <xdr:colOff>127000</xdr:colOff>
      <xdr:row>36</xdr:row>
      <xdr:rowOff>62683</xdr:rowOff>
    </xdr:to>
    <xdr:cxnSp macro="">
      <xdr:nvCxnSpPr>
        <xdr:cNvPr id="522" name="直線コネクタ 521"/>
        <xdr:cNvCxnSpPr/>
      </xdr:nvCxnSpPr>
      <xdr:spPr>
        <a:xfrm>
          <a:off x="15481300" y="6209705"/>
          <a:ext cx="8382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37505</xdr:rowOff>
    </xdr:from>
    <xdr:to>
      <xdr:col>81</xdr:col>
      <xdr:colOff>50800</xdr:colOff>
      <xdr:row>36</xdr:row>
      <xdr:rowOff>55064</xdr:rowOff>
    </xdr:to>
    <xdr:cxnSp macro="">
      <xdr:nvCxnSpPr>
        <xdr:cNvPr id="525" name="直線コネクタ 524"/>
        <xdr:cNvCxnSpPr/>
      </xdr:nvCxnSpPr>
      <xdr:spPr>
        <a:xfrm flipV="1">
          <a:off x="14592300" y="6209705"/>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55064</xdr:rowOff>
    </xdr:from>
    <xdr:to>
      <xdr:col>76</xdr:col>
      <xdr:colOff>114300</xdr:colOff>
      <xdr:row>36</xdr:row>
      <xdr:rowOff>63282</xdr:rowOff>
    </xdr:to>
    <xdr:cxnSp macro="">
      <xdr:nvCxnSpPr>
        <xdr:cNvPr id="528" name="直線コネクタ 527"/>
        <xdr:cNvCxnSpPr/>
      </xdr:nvCxnSpPr>
      <xdr:spPr>
        <a:xfrm flipV="1">
          <a:off x="13703300" y="6227264"/>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63282</xdr:rowOff>
    </xdr:from>
    <xdr:to>
      <xdr:col>71</xdr:col>
      <xdr:colOff>177800</xdr:colOff>
      <xdr:row>36</xdr:row>
      <xdr:rowOff>73733</xdr:rowOff>
    </xdr:to>
    <xdr:cxnSp macro="">
      <xdr:nvCxnSpPr>
        <xdr:cNvPr id="531" name="直線コネクタ 530"/>
        <xdr:cNvCxnSpPr/>
      </xdr:nvCxnSpPr>
      <xdr:spPr>
        <a:xfrm flipV="1">
          <a:off x="12814300" y="623548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11883</xdr:rowOff>
    </xdr:from>
    <xdr:to>
      <xdr:col>85</xdr:col>
      <xdr:colOff>177800</xdr:colOff>
      <xdr:row>36</xdr:row>
      <xdr:rowOff>113483</xdr:rowOff>
    </xdr:to>
    <xdr:sp macro="" textlink="">
      <xdr:nvSpPr>
        <xdr:cNvPr id="541" name="楕円 540"/>
        <xdr:cNvSpPr/>
      </xdr:nvSpPr>
      <xdr:spPr>
        <a:xfrm>
          <a:off x="16268700" y="61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34760</xdr:rowOff>
    </xdr:from>
    <xdr:ext cx="534377" cy="259045"/>
    <xdr:sp macro="" textlink="">
      <xdr:nvSpPr>
        <xdr:cNvPr id="542" name="消防費該当値テキスト"/>
        <xdr:cNvSpPr txBox="1"/>
      </xdr:nvSpPr>
      <xdr:spPr>
        <a:xfrm>
          <a:off x="16370300" y="60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158155</xdr:rowOff>
    </xdr:from>
    <xdr:to>
      <xdr:col>81</xdr:col>
      <xdr:colOff>101600</xdr:colOff>
      <xdr:row>36</xdr:row>
      <xdr:rowOff>88305</xdr:rowOff>
    </xdr:to>
    <xdr:sp macro="" textlink="">
      <xdr:nvSpPr>
        <xdr:cNvPr id="543" name="楕円 542"/>
        <xdr:cNvSpPr/>
      </xdr:nvSpPr>
      <xdr:spPr>
        <a:xfrm>
          <a:off x="15430500" y="61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104832</xdr:rowOff>
    </xdr:from>
    <xdr:ext cx="534377" cy="259045"/>
    <xdr:sp macro="" textlink="">
      <xdr:nvSpPr>
        <xdr:cNvPr id="544" name="テキスト ボックス 543"/>
        <xdr:cNvSpPr txBox="1"/>
      </xdr:nvSpPr>
      <xdr:spPr>
        <a:xfrm>
          <a:off x="15214111" y="59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4264</xdr:rowOff>
    </xdr:from>
    <xdr:to>
      <xdr:col>76</xdr:col>
      <xdr:colOff>165100</xdr:colOff>
      <xdr:row>36</xdr:row>
      <xdr:rowOff>105864</xdr:rowOff>
    </xdr:to>
    <xdr:sp macro="" textlink="">
      <xdr:nvSpPr>
        <xdr:cNvPr id="545" name="楕円 544"/>
        <xdr:cNvSpPr/>
      </xdr:nvSpPr>
      <xdr:spPr>
        <a:xfrm>
          <a:off x="14541500" y="61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122391</xdr:rowOff>
    </xdr:from>
    <xdr:ext cx="534377" cy="259045"/>
    <xdr:sp macro="" textlink="">
      <xdr:nvSpPr>
        <xdr:cNvPr id="546" name="テキスト ボックス 545"/>
        <xdr:cNvSpPr txBox="1"/>
      </xdr:nvSpPr>
      <xdr:spPr>
        <a:xfrm>
          <a:off x="14325111" y="59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12482</xdr:rowOff>
    </xdr:from>
    <xdr:to>
      <xdr:col>72</xdr:col>
      <xdr:colOff>38100</xdr:colOff>
      <xdr:row>36</xdr:row>
      <xdr:rowOff>114082</xdr:rowOff>
    </xdr:to>
    <xdr:sp macro="" textlink="">
      <xdr:nvSpPr>
        <xdr:cNvPr id="547" name="楕円 546"/>
        <xdr:cNvSpPr/>
      </xdr:nvSpPr>
      <xdr:spPr>
        <a:xfrm>
          <a:off x="13652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130609</xdr:rowOff>
    </xdr:from>
    <xdr:ext cx="534377" cy="259045"/>
    <xdr:sp macro="" textlink="">
      <xdr:nvSpPr>
        <xdr:cNvPr id="548" name="テキスト ボックス 547"/>
        <xdr:cNvSpPr txBox="1"/>
      </xdr:nvSpPr>
      <xdr:spPr>
        <a:xfrm>
          <a:off x="13436111" y="59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22933</xdr:rowOff>
    </xdr:from>
    <xdr:to>
      <xdr:col>67</xdr:col>
      <xdr:colOff>101600</xdr:colOff>
      <xdr:row>36</xdr:row>
      <xdr:rowOff>124533</xdr:rowOff>
    </xdr:to>
    <xdr:sp macro="" textlink="">
      <xdr:nvSpPr>
        <xdr:cNvPr id="549" name="楕円 548"/>
        <xdr:cNvSpPr/>
      </xdr:nvSpPr>
      <xdr:spPr>
        <a:xfrm>
          <a:off x="12763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141060</xdr:rowOff>
    </xdr:from>
    <xdr:ext cx="534377" cy="259045"/>
    <xdr:sp macro="" textlink="">
      <xdr:nvSpPr>
        <xdr:cNvPr id="550" name="テキスト ボックス 549"/>
        <xdr:cNvSpPr txBox="1"/>
      </xdr:nvSpPr>
      <xdr:spPr>
        <a:xfrm>
          <a:off x="12547111" y="59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18428</xdr:rowOff>
    </xdr:from>
    <xdr:to>
      <xdr:col>85</xdr:col>
      <xdr:colOff>127000</xdr:colOff>
      <xdr:row>55</xdr:row>
      <xdr:rowOff>30822</xdr:rowOff>
    </xdr:to>
    <xdr:cxnSp macro="">
      <xdr:nvCxnSpPr>
        <xdr:cNvPr id="577" name="直線コネクタ 576"/>
        <xdr:cNvCxnSpPr/>
      </xdr:nvCxnSpPr>
      <xdr:spPr>
        <a:xfrm>
          <a:off x="15481300" y="9448178"/>
          <a:ext cx="8382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18428</xdr:rowOff>
    </xdr:from>
    <xdr:to>
      <xdr:col>81</xdr:col>
      <xdr:colOff>50800</xdr:colOff>
      <xdr:row>55</xdr:row>
      <xdr:rowOff>86440</xdr:rowOff>
    </xdr:to>
    <xdr:cxnSp macro="">
      <xdr:nvCxnSpPr>
        <xdr:cNvPr id="580" name="直線コネクタ 579"/>
        <xdr:cNvCxnSpPr/>
      </xdr:nvCxnSpPr>
      <xdr:spPr>
        <a:xfrm flipV="1">
          <a:off x="14592300" y="9448178"/>
          <a:ext cx="889000" cy="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65098</xdr:rowOff>
    </xdr:from>
    <xdr:to>
      <xdr:col>76</xdr:col>
      <xdr:colOff>114300</xdr:colOff>
      <xdr:row>55</xdr:row>
      <xdr:rowOff>86440</xdr:rowOff>
    </xdr:to>
    <xdr:cxnSp macro="">
      <xdr:nvCxnSpPr>
        <xdr:cNvPr id="583" name="直線コネクタ 582"/>
        <xdr:cNvCxnSpPr/>
      </xdr:nvCxnSpPr>
      <xdr:spPr>
        <a:xfrm>
          <a:off x="13703300" y="9494848"/>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65098</xdr:rowOff>
    </xdr:from>
    <xdr:to>
      <xdr:col>71</xdr:col>
      <xdr:colOff>177800</xdr:colOff>
      <xdr:row>55</xdr:row>
      <xdr:rowOff>83222</xdr:rowOff>
    </xdr:to>
    <xdr:cxnSp macro="">
      <xdr:nvCxnSpPr>
        <xdr:cNvPr id="586" name="直線コネクタ 585"/>
        <xdr:cNvCxnSpPr/>
      </xdr:nvCxnSpPr>
      <xdr:spPr>
        <a:xfrm flipV="1">
          <a:off x="12814300" y="949484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151472</xdr:rowOff>
    </xdr:from>
    <xdr:to>
      <xdr:col>85</xdr:col>
      <xdr:colOff>177800</xdr:colOff>
      <xdr:row>55</xdr:row>
      <xdr:rowOff>81622</xdr:rowOff>
    </xdr:to>
    <xdr:sp macro="" textlink="">
      <xdr:nvSpPr>
        <xdr:cNvPr id="596" name="楕円 595"/>
        <xdr:cNvSpPr/>
      </xdr:nvSpPr>
      <xdr:spPr>
        <a:xfrm>
          <a:off x="16268700" y="94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2899</xdr:rowOff>
    </xdr:from>
    <xdr:ext cx="599010" cy="259045"/>
    <xdr:sp macro="" textlink="">
      <xdr:nvSpPr>
        <xdr:cNvPr id="597" name="教育費該当値テキスト"/>
        <xdr:cNvSpPr txBox="1"/>
      </xdr:nvSpPr>
      <xdr:spPr>
        <a:xfrm>
          <a:off x="16370300" y="92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139078</xdr:rowOff>
    </xdr:from>
    <xdr:to>
      <xdr:col>81</xdr:col>
      <xdr:colOff>101600</xdr:colOff>
      <xdr:row>55</xdr:row>
      <xdr:rowOff>69228</xdr:rowOff>
    </xdr:to>
    <xdr:sp macro="" textlink="">
      <xdr:nvSpPr>
        <xdr:cNvPr id="598" name="楕円 597"/>
        <xdr:cNvSpPr/>
      </xdr:nvSpPr>
      <xdr:spPr>
        <a:xfrm>
          <a:off x="15430500" y="9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85755</xdr:rowOff>
    </xdr:from>
    <xdr:ext cx="599010" cy="259045"/>
    <xdr:sp macro="" textlink="">
      <xdr:nvSpPr>
        <xdr:cNvPr id="599" name="テキスト ボックス 598"/>
        <xdr:cNvSpPr txBox="1"/>
      </xdr:nvSpPr>
      <xdr:spPr>
        <a:xfrm>
          <a:off x="15181795" y="91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35640</xdr:rowOff>
    </xdr:from>
    <xdr:to>
      <xdr:col>76</xdr:col>
      <xdr:colOff>165100</xdr:colOff>
      <xdr:row>55</xdr:row>
      <xdr:rowOff>137240</xdr:rowOff>
    </xdr:to>
    <xdr:sp macro="" textlink="">
      <xdr:nvSpPr>
        <xdr:cNvPr id="600" name="楕円 599"/>
        <xdr:cNvSpPr/>
      </xdr:nvSpPr>
      <xdr:spPr>
        <a:xfrm>
          <a:off x="14541500" y="9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153767</xdr:rowOff>
    </xdr:from>
    <xdr:ext cx="599010" cy="259045"/>
    <xdr:sp macro="" textlink="">
      <xdr:nvSpPr>
        <xdr:cNvPr id="601" name="テキスト ボックス 600"/>
        <xdr:cNvSpPr txBox="1"/>
      </xdr:nvSpPr>
      <xdr:spPr>
        <a:xfrm>
          <a:off x="14292795" y="924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14298</xdr:rowOff>
    </xdr:from>
    <xdr:to>
      <xdr:col>72</xdr:col>
      <xdr:colOff>38100</xdr:colOff>
      <xdr:row>55</xdr:row>
      <xdr:rowOff>115898</xdr:rowOff>
    </xdr:to>
    <xdr:sp macro="" textlink="">
      <xdr:nvSpPr>
        <xdr:cNvPr id="602" name="楕円 601"/>
        <xdr:cNvSpPr/>
      </xdr:nvSpPr>
      <xdr:spPr>
        <a:xfrm>
          <a:off x="13652500" y="94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132425</xdr:rowOff>
    </xdr:from>
    <xdr:ext cx="599010" cy="259045"/>
    <xdr:sp macro="" textlink="">
      <xdr:nvSpPr>
        <xdr:cNvPr id="603" name="テキスト ボックス 602"/>
        <xdr:cNvSpPr txBox="1"/>
      </xdr:nvSpPr>
      <xdr:spPr>
        <a:xfrm>
          <a:off x="13403795" y="921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32422</xdr:rowOff>
    </xdr:from>
    <xdr:to>
      <xdr:col>67</xdr:col>
      <xdr:colOff>101600</xdr:colOff>
      <xdr:row>55</xdr:row>
      <xdr:rowOff>134022</xdr:rowOff>
    </xdr:to>
    <xdr:sp macro="" textlink="">
      <xdr:nvSpPr>
        <xdr:cNvPr id="604" name="楕円 603"/>
        <xdr:cNvSpPr/>
      </xdr:nvSpPr>
      <xdr:spPr>
        <a:xfrm>
          <a:off x="12763500" y="94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150549</xdr:rowOff>
    </xdr:from>
    <xdr:ext cx="599010" cy="259045"/>
    <xdr:sp macro="" textlink="">
      <xdr:nvSpPr>
        <xdr:cNvPr id="605" name="テキスト ボックス 604"/>
        <xdr:cNvSpPr txBox="1"/>
      </xdr:nvSpPr>
      <xdr:spPr>
        <a:xfrm>
          <a:off x="12514795" y="92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103220</xdr:rowOff>
    </xdr:from>
    <xdr:to>
      <xdr:col>85</xdr:col>
      <xdr:colOff>127000</xdr:colOff>
      <xdr:row>94</xdr:row>
      <xdr:rowOff>121549</xdr:rowOff>
    </xdr:to>
    <xdr:cxnSp macro="">
      <xdr:nvCxnSpPr>
        <xdr:cNvPr id="687" name="直線コネクタ 686"/>
        <xdr:cNvCxnSpPr/>
      </xdr:nvCxnSpPr>
      <xdr:spPr>
        <a:xfrm flipV="1">
          <a:off x="15481300" y="16219520"/>
          <a:ext cx="8382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121549</xdr:rowOff>
    </xdr:from>
    <xdr:to>
      <xdr:col>81</xdr:col>
      <xdr:colOff>50800</xdr:colOff>
      <xdr:row>95</xdr:row>
      <xdr:rowOff>35409</xdr:rowOff>
    </xdr:to>
    <xdr:cxnSp macro="">
      <xdr:nvCxnSpPr>
        <xdr:cNvPr id="690" name="直線コネクタ 689"/>
        <xdr:cNvCxnSpPr/>
      </xdr:nvCxnSpPr>
      <xdr:spPr>
        <a:xfrm flipV="1">
          <a:off x="14592300" y="16237849"/>
          <a:ext cx="889000" cy="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35409</xdr:rowOff>
    </xdr:from>
    <xdr:to>
      <xdr:col>76</xdr:col>
      <xdr:colOff>114300</xdr:colOff>
      <xdr:row>95</xdr:row>
      <xdr:rowOff>63759</xdr:rowOff>
    </xdr:to>
    <xdr:cxnSp macro="">
      <xdr:nvCxnSpPr>
        <xdr:cNvPr id="693" name="直線コネクタ 692"/>
        <xdr:cNvCxnSpPr/>
      </xdr:nvCxnSpPr>
      <xdr:spPr>
        <a:xfrm flipV="1">
          <a:off x="13703300" y="16323159"/>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63759</xdr:rowOff>
    </xdr:from>
    <xdr:to>
      <xdr:col>71</xdr:col>
      <xdr:colOff>177800</xdr:colOff>
      <xdr:row>95</xdr:row>
      <xdr:rowOff>82691</xdr:rowOff>
    </xdr:to>
    <xdr:cxnSp macro="">
      <xdr:nvCxnSpPr>
        <xdr:cNvPr id="696" name="直線コネクタ 695"/>
        <xdr:cNvCxnSpPr/>
      </xdr:nvCxnSpPr>
      <xdr:spPr>
        <a:xfrm flipV="1">
          <a:off x="12814300" y="16351509"/>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52420</xdr:rowOff>
    </xdr:from>
    <xdr:to>
      <xdr:col>85</xdr:col>
      <xdr:colOff>177800</xdr:colOff>
      <xdr:row>94</xdr:row>
      <xdr:rowOff>154020</xdr:rowOff>
    </xdr:to>
    <xdr:sp macro="" textlink="">
      <xdr:nvSpPr>
        <xdr:cNvPr id="706" name="楕円 705"/>
        <xdr:cNvSpPr/>
      </xdr:nvSpPr>
      <xdr:spPr>
        <a:xfrm>
          <a:off x="16268700" y="161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75297</xdr:rowOff>
    </xdr:from>
    <xdr:ext cx="599010" cy="259045"/>
    <xdr:sp macro="" textlink="">
      <xdr:nvSpPr>
        <xdr:cNvPr id="707" name="公債費該当値テキスト"/>
        <xdr:cNvSpPr txBox="1"/>
      </xdr:nvSpPr>
      <xdr:spPr>
        <a:xfrm>
          <a:off x="16370300" y="1602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70749</xdr:rowOff>
    </xdr:from>
    <xdr:to>
      <xdr:col>81</xdr:col>
      <xdr:colOff>101600</xdr:colOff>
      <xdr:row>95</xdr:row>
      <xdr:rowOff>899</xdr:rowOff>
    </xdr:to>
    <xdr:sp macro="" textlink="">
      <xdr:nvSpPr>
        <xdr:cNvPr id="708" name="楕円 707"/>
        <xdr:cNvSpPr/>
      </xdr:nvSpPr>
      <xdr:spPr>
        <a:xfrm>
          <a:off x="15430500" y="161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17426</xdr:rowOff>
    </xdr:from>
    <xdr:ext cx="599010" cy="259045"/>
    <xdr:sp macro="" textlink="">
      <xdr:nvSpPr>
        <xdr:cNvPr id="709" name="テキスト ボックス 708"/>
        <xdr:cNvSpPr txBox="1"/>
      </xdr:nvSpPr>
      <xdr:spPr>
        <a:xfrm>
          <a:off x="15181795" y="15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156059</xdr:rowOff>
    </xdr:from>
    <xdr:to>
      <xdr:col>76</xdr:col>
      <xdr:colOff>165100</xdr:colOff>
      <xdr:row>95</xdr:row>
      <xdr:rowOff>86209</xdr:rowOff>
    </xdr:to>
    <xdr:sp macro="" textlink="">
      <xdr:nvSpPr>
        <xdr:cNvPr id="710" name="楕円 709"/>
        <xdr:cNvSpPr/>
      </xdr:nvSpPr>
      <xdr:spPr>
        <a:xfrm>
          <a:off x="14541500" y="1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102736</xdr:rowOff>
    </xdr:from>
    <xdr:ext cx="599010" cy="259045"/>
    <xdr:sp macro="" textlink="">
      <xdr:nvSpPr>
        <xdr:cNvPr id="711" name="テキスト ボックス 710"/>
        <xdr:cNvSpPr txBox="1"/>
      </xdr:nvSpPr>
      <xdr:spPr>
        <a:xfrm>
          <a:off x="14292795" y="160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12959</xdr:rowOff>
    </xdr:from>
    <xdr:to>
      <xdr:col>72</xdr:col>
      <xdr:colOff>38100</xdr:colOff>
      <xdr:row>95</xdr:row>
      <xdr:rowOff>114559</xdr:rowOff>
    </xdr:to>
    <xdr:sp macro="" textlink="">
      <xdr:nvSpPr>
        <xdr:cNvPr id="712" name="楕円 711"/>
        <xdr:cNvSpPr/>
      </xdr:nvSpPr>
      <xdr:spPr>
        <a:xfrm>
          <a:off x="13652500" y="163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131086</xdr:rowOff>
    </xdr:from>
    <xdr:ext cx="599010" cy="259045"/>
    <xdr:sp macro="" textlink="">
      <xdr:nvSpPr>
        <xdr:cNvPr id="713" name="テキスト ボックス 712"/>
        <xdr:cNvSpPr txBox="1"/>
      </xdr:nvSpPr>
      <xdr:spPr>
        <a:xfrm>
          <a:off x="13403795" y="1607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31891</xdr:rowOff>
    </xdr:from>
    <xdr:to>
      <xdr:col>67</xdr:col>
      <xdr:colOff>101600</xdr:colOff>
      <xdr:row>95</xdr:row>
      <xdr:rowOff>133491</xdr:rowOff>
    </xdr:to>
    <xdr:sp macro="" textlink="">
      <xdr:nvSpPr>
        <xdr:cNvPr id="714" name="楕円 713"/>
        <xdr:cNvSpPr/>
      </xdr:nvSpPr>
      <xdr:spPr>
        <a:xfrm>
          <a:off x="12763500" y="163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150018</xdr:rowOff>
    </xdr:from>
    <xdr:ext cx="599010" cy="259045"/>
    <xdr:sp macro="" textlink="">
      <xdr:nvSpPr>
        <xdr:cNvPr id="715" name="テキスト ボックス 714"/>
        <xdr:cNvSpPr txBox="1"/>
      </xdr:nvSpPr>
      <xdr:spPr>
        <a:xfrm>
          <a:off x="12514795" y="160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41593</xdr:rowOff>
    </xdr:from>
    <xdr:to>
      <xdr:col>111</xdr:col>
      <xdr:colOff>177800</xdr:colOff>
      <xdr:row>39</xdr:row>
      <xdr:rowOff>44450</xdr:rowOff>
    </xdr:to>
    <xdr:cxnSp macro="">
      <xdr:nvCxnSpPr>
        <xdr:cNvPr id="747" name="直線コネクタ 746"/>
        <xdr:cNvCxnSpPr/>
      </xdr:nvCxnSpPr>
      <xdr:spPr>
        <a:xfrm>
          <a:off x="20434300" y="6728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41593</xdr:rowOff>
    </xdr:from>
    <xdr:to>
      <xdr:col>107</xdr:col>
      <xdr:colOff>50800</xdr:colOff>
      <xdr:row>39</xdr:row>
      <xdr:rowOff>44450</xdr:rowOff>
    </xdr:to>
    <xdr:cxnSp macro="">
      <xdr:nvCxnSpPr>
        <xdr:cNvPr id="750" name="直線コネクタ 749"/>
        <xdr:cNvCxnSpPr/>
      </xdr:nvCxnSpPr>
      <xdr:spPr>
        <a:xfrm flipV="1">
          <a:off x="19545300" y="6728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67" name="楕円 766"/>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83520</xdr:rowOff>
    </xdr:from>
    <xdr:ext cx="313932" cy="259045"/>
    <xdr:sp macro="" textlink="">
      <xdr:nvSpPr>
        <xdr:cNvPr id="768" name="テキスト ボックス 767"/>
        <xdr:cNvSpPr txBox="1"/>
      </xdr:nvSpPr>
      <xdr:spPr>
        <a:xfrm>
          <a:off x="2027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農林水産業費が類似団体に比べ多額となっているのは、農業、漁業ともに盛んな地域であることに加え、秋サケ不漁対策にかかる経費の増加と中山間地域直接支払交付金事業などが大きな要因となっている。</a:t>
          </a:r>
          <a:endParaRPr lang="ja-JP" altLang="ja-JP" sz="1400">
            <a:effectLst/>
          </a:endParaRPr>
        </a:p>
        <a:p>
          <a:r>
            <a:rPr kumimoji="1" lang="ja-JP" altLang="ja-JP" sz="1100">
              <a:solidFill>
                <a:schemeClr val="dk1"/>
              </a:solidFill>
              <a:effectLst/>
              <a:latin typeface="+mn-lt"/>
              <a:ea typeface="+mn-ea"/>
              <a:cs typeface="+mn-cs"/>
            </a:rPr>
            <a:t>衛生費が類似団体に比べ多額となっているのは、病院会計への繰出金が増加しているものである。今後も引き続き自主財源の確保等、病院会計の経営改善に向けた取り組みを求めていく。</a:t>
          </a:r>
          <a:endParaRPr lang="ja-JP" altLang="ja-JP" sz="1400">
            <a:effectLst/>
          </a:endParaRPr>
        </a:p>
        <a:p>
          <a:r>
            <a:rPr kumimoji="1" lang="ja-JP" altLang="en-US" sz="1100">
              <a:solidFill>
                <a:schemeClr val="dk1"/>
              </a:solidFill>
              <a:effectLst/>
              <a:latin typeface="+mn-lt"/>
              <a:ea typeface="+mn-ea"/>
              <a:cs typeface="+mn-cs"/>
            </a:rPr>
            <a:t>商工費が大幅に伸びているのは、新型コロナ関連の経済対策や、観光施設の整備等によるものである。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土木費が類似団体に比べ多額となっているのは、行政面積が広大であるため道路整備費や除雪経費が嵩んでいることが大きな要因となっている。</a:t>
          </a:r>
          <a:endParaRPr lang="ja-JP" altLang="ja-JP" sz="1400">
            <a:effectLst/>
          </a:endParaRPr>
        </a:p>
        <a:p>
          <a:r>
            <a:rPr kumimoji="1" lang="ja-JP" altLang="ja-JP" sz="1100">
              <a:solidFill>
                <a:schemeClr val="dk1"/>
              </a:solidFill>
              <a:effectLst/>
              <a:latin typeface="+mn-lt"/>
              <a:ea typeface="+mn-ea"/>
              <a:cs typeface="+mn-cs"/>
            </a:rPr>
            <a:t>教育費が類似団体に比べ多額となっているのは、高校存置対策や認定子ども園に係る費用が大きな要因となっている。</a:t>
          </a:r>
          <a:endParaRPr lang="ja-JP" altLang="ja-JP" sz="1400">
            <a:effectLst/>
          </a:endParaRPr>
        </a:p>
        <a:p>
          <a:r>
            <a:rPr kumimoji="1" lang="ja-JP" altLang="ja-JP" sz="1100">
              <a:solidFill>
                <a:schemeClr val="dk1"/>
              </a:solidFill>
              <a:effectLst/>
              <a:latin typeface="+mn-lt"/>
              <a:ea typeface="+mn-ea"/>
              <a:cs typeface="+mn-cs"/>
            </a:rPr>
            <a:t>庁舎耐震改修事業など近年の大型事業の実施にともない、公債費が増加傾向にある。過疎債等交付税措置のある起債の活用により、実質的な負担を抑制していく。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財政調整基金残高は、適切な財源の確保と歳出の精査により、取崩しを回避しており、前年度とほぼ同額を維持している。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行財政改革を着実に進めていることから、実質収支額は継続的に黒字を確保している。</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今後も適切な財政運営に努めることとしたい。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全会計黒字であり、連結実質赤字比率は算定されていないが、全ての会計に対して一般会計から繰り入れを行っている。</a:t>
          </a:r>
          <a:endParaRPr lang="ja-JP" altLang="ja-JP" sz="1400">
            <a:effectLst/>
          </a:endParaRPr>
        </a:p>
        <a:p>
          <a:r>
            <a:rPr kumimoji="1" lang="ja-JP" altLang="ja-JP" sz="1100">
              <a:solidFill>
                <a:schemeClr val="dk1"/>
              </a:solidFill>
              <a:effectLst/>
              <a:latin typeface="+mn-lt"/>
              <a:ea typeface="+mn-ea"/>
              <a:cs typeface="+mn-cs"/>
            </a:rPr>
            <a:t>一般会計からの繰り入れが漸増している病院事業や、今後の法適用化を見据えた簡易水道事業及び下水道事業は、特に採算性の確保等経営改善が求められるところであり、上下水道料金体系の見直しなどを今後検討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これまで、町債発行額の抑制や過疎対策事業債の活用などにより実質公債費率は減少傾向にあったが、過疎債ソフト分の発行や近年の大型事業の影響等によりやや増加傾向に転じつつある。</a:t>
          </a:r>
          <a:endParaRPr lang="ja-JP" altLang="ja-JP" sz="1400">
            <a:effectLst/>
          </a:endParaRPr>
        </a:p>
        <a:p>
          <a:r>
            <a:rPr kumimoji="1" lang="ja-JP" altLang="ja-JP" sz="1100">
              <a:solidFill>
                <a:schemeClr val="dk1"/>
              </a:solidFill>
              <a:effectLst/>
              <a:latin typeface="+mn-lt"/>
              <a:ea typeface="+mn-ea"/>
              <a:cs typeface="+mn-cs"/>
            </a:rPr>
            <a:t>今後庁舎耐震改修など大型事業の償還開始が予定されており公債費負担の増大が懸念されることから、引き続き町債の抑制・</a:t>
          </a:r>
          <a:r>
            <a:rPr kumimoji="1" lang="ja-JP" altLang="en-US" sz="1100">
              <a:solidFill>
                <a:schemeClr val="dk1"/>
              </a:solidFill>
              <a:effectLst/>
              <a:latin typeface="+mn-lt"/>
              <a:ea typeface="+mn-ea"/>
              <a:cs typeface="+mn-cs"/>
            </a:rPr>
            <a:t>交付税措置の得られる有利な起債の活用</a:t>
          </a:r>
          <a:r>
            <a:rPr kumimoji="1" lang="ja-JP" altLang="ja-JP" sz="1100">
              <a:solidFill>
                <a:schemeClr val="dk1"/>
              </a:solidFill>
              <a:effectLst/>
              <a:latin typeface="+mn-lt"/>
              <a:ea typeface="+mn-ea"/>
              <a:cs typeface="+mn-cs"/>
            </a:rPr>
            <a:t>を図ることとしたい。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いずれの年度も</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が将来負担額を上回っており</a:t>
          </a:r>
          <a:r>
            <a:rPr kumimoji="1" lang="ja-JP" altLang="ja-JP" sz="1100">
              <a:solidFill>
                <a:schemeClr val="dk1"/>
              </a:solidFill>
              <a:effectLst/>
              <a:latin typeface="+mn-lt"/>
              <a:ea typeface="+mn-ea"/>
              <a:cs typeface="+mn-cs"/>
            </a:rPr>
            <a:t>、比率は発生していない。</a:t>
          </a:r>
          <a:endParaRPr lang="ja-JP" altLang="ja-JP" sz="1400">
            <a:effectLst/>
          </a:endParaRPr>
        </a:p>
        <a:p>
          <a:r>
            <a:rPr kumimoji="1" lang="ja-JP" altLang="ja-JP" sz="1100">
              <a:solidFill>
                <a:schemeClr val="dk1"/>
              </a:solidFill>
              <a:effectLst/>
              <a:latin typeface="+mn-lt"/>
              <a:ea typeface="+mn-ea"/>
              <a:cs typeface="+mn-cs"/>
            </a:rPr>
            <a:t>庁舎耐震改修など、今後大型事業の償還が予定されていることから、平時における町債発行抑制など将来の負担軽減に努める</a:t>
          </a:r>
          <a:r>
            <a:rPr kumimoji="1" lang="ja-JP" altLang="en-US" sz="1100">
              <a:solidFill>
                <a:schemeClr val="dk1"/>
              </a:solidFill>
              <a:effectLst/>
              <a:latin typeface="+mn-lt"/>
              <a:ea typeface="+mn-ea"/>
              <a:cs typeface="+mn-cs"/>
            </a:rPr>
            <a:t>とともに、決算余剰額の基金積立などを都度検討する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予算編成時の想定を上回る一般財源収入があったことなどにより、取崩し額を減額することができ、全体としては増額となった。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今後予定されている教育関連施設の整備など大型の財政需要に備え、余剰金の状況を見ながら都度政策的な積立を検討する。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公共施設協働営繕基金：施設の整備、維持補修等</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ふるさと新生プラン・ステップ</a:t>
          </a:r>
          <a:r>
            <a:rPr kumimoji="1" lang="en-US" altLang="ja-JP" sz="1300">
              <a:solidFill>
                <a:schemeClr val="dk1"/>
              </a:solidFill>
              <a:effectLst/>
              <a:latin typeface="+mn-lt"/>
              <a:ea typeface="+mn-ea"/>
              <a:cs typeface="+mn-cs"/>
            </a:rPr>
            <a:t>Ⅱ</a:t>
          </a:r>
          <a:r>
            <a:rPr kumimoji="1" lang="ja-JP" altLang="en-US" sz="1300">
              <a:solidFill>
                <a:schemeClr val="dk1"/>
              </a:solidFill>
              <a:effectLst/>
              <a:latin typeface="+mn-lt"/>
              <a:ea typeface="+mn-ea"/>
              <a:cs typeface="+mn-cs"/>
            </a:rPr>
            <a:t>推進基金　：　町のまちづくり事業に充てるため設置</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萌える海と大地・さわやか交流郷創生基金　：　町のまちづくり事業に充てるため設置</a:t>
          </a:r>
          <a:endParaRPr lang="ja-JP" altLang="ja-JP" sz="1300">
            <a:effectLst/>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公共施設協働営繕基金：老朽化した公共施設の営繕等、施設整備全般の財源として取り崩した</a:t>
          </a:r>
          <a:endParaRPr lang="ja-JP" altLang="ja-JP" sz="1300">
            <a:effectLst/>
          </a:endParaRPr>
        </a:p>
        <a:p>
          <a:r>
            <a:rPr kumimoji="1" lang="ja-JP" altLang="ja-JP" sz="1300">
              <a:solidFill>
                <a:schemeClr val="dk1"/>
              </a:solidFill>
              <a:effectLst/>
              <a:latin typeface="+mn-lt"/>
              <a:ea typeface="+mn-ea"/>
              <a:cs typeface="+mn-cs"/>
            </a:rPr>
            <a:t>　水産振興基金：秋サケ不漁対策など、水産業振興全般の財源として取り崩した</a:t>
          </a:r>
          <a:endParaRPr lang="ja-JP" altLang="ja-JP" sz="1300">
            <a:effectLst/>
          </a:endParaRPr>
        </a:p>
        <a:p>
          <a:r>
            <a:rPr kumimoji="1" lang="ja-JP" altLang="ja-JP" sz="1300">
              <a:solidFill>
                <a:schemeClr val="dk1"/>
              </a:solidFill>
              <a:effectLst/>
              <a:latin typeface="+mn-lt"/>
              <a:ea typeface="+mn-ea"/>
              <a:cs typeface="+mn-cs"/>
            </a:rPr>
            <a:t>　ふるさと新生プラン・ステップ</a:t>
          </a:r>
          <a:r>
            <a:rPr kumimoji="1" lang="en-US" altLang="ja-JP" sz="1300">
              <a:solidFill>
                <a:schemeClr val="dk1"/>
              </a:solidFill>
              <a:effectLst/>
              <a:latin typeface="+mn-lt"/>
              <a:ea typeface="+mn-ea"/>
              <a:cs typeface="+mn-cs"/>
            </a:rPr>
            <a:t>Ⅱ</a:t>
          </a:r>
          <a:r>
            <a:rPr kumimoji="1" lang="ja-JP" altLang="ja-JP" sz="1300">
              <a:solidFill>
                <a:schemeClr val="dk1"/>
              </a:solidFill>
              <a:effectLst/>
              <a:latin typeface="+mn-lt"/>
              <a:ea typeface="+mn-ea"/>
              <a:cs typeface="+mn-cs"/>
            </a:rPr>
            <a:t>推進基金　：　</a:t>
          </a:r>
          <a:r>
            <a:rPr kumimoji="1" lang="ja-JP" altLang="en-US" sz="1300">
              <a:solidFill>
                <a:schemeClr val="dk1"/>
              </a:solidFill>
              <a:effectLst/>
              <a:latin typeface="+mn-lt"/>
              <a:ea typeface="+mn-ea"/>
              <a:cs typeface="+mn-cs"/>
            </a:rPr>
            <a:t>今後の</a:t>
          </a:r>
          <a:r>
            <a:rPr kumimoji="1" lang="ja-JP" altLang="ja-JP" sz="1300">
              <a:solidFill>
                <a:schemeClr val="dk1"/>
              </a:solidFill>
              <a:effectLst/>
              <a:latin typeface="+mn-lt"/>
              <a:ea typeface="+mn-ea"/>
              <a:cs typeface="+mn-cs"/>
            </a:rPr>
            <a:t>まちづくり事業に充てるため</a:t>
          </a:r>
          <a:r>
            <a:rPr kumimoji="1" lang="ja-JP" altLang="en-US" sz="1300">
              <a:solidFill>
                <a:schemeClr val="dk1"/>
              </a:solidFill>
              <a:effectLst/>
              <a:latin typeface="+mn-lt"/>
              <a:ea typeface="+mn-ea"/>
              <a:cs typeface="+mn-cs"/>
            </a:rPr>
            <a:t>積立てを行った</a:t>
          </a:r>
          <a:endParaRPr lang="ja-JP"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各基金とも、財源不足の状況や基金残高、今後予想される財政需要等を勘案し、適宜取崩し・積立てを行っていく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当初予算編成時の財源不足に対応するため、取崩し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予定していたが、決算ベースではその必要は生じなかった。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緊急的な財政需要等に備え、可能な限り現水準を維持していく。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普通交付税により措置された臨時財政対策債償還費分を積立てたことなどにより、増加となった。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償還財源の確保のため、計画的に運用を行う</a:t>
          </a:r>
          <a:r>
            <a:rPr kumimoji="1" lang="ja-JP" altLang="en-US"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起債を活用しながら、老朽化した施設や</a:t>
          </a:r>
          <a:r>
            <a:rPr kumimoji="1" lang="ja-JP" altLang="ja-JP" sz="1100">
              <a:solidFill>
                <a:schemeClr val="dk1"/>
              </a:solidFill>
              <a:effectLst/>
              <a:latin typeface="+mn-lt"/>
              <a:ea typeface="+mn-ea"/>
              <a:cs typeface="+mn-cs"/>
            </a:rPr>
            <a:t>用途廃止した</a:t>
          </a:r>
          <a:r>
            <a:rPr kumimoji="1" lang="ja-JP" altLang="en-US" sz="1100">
              <a:solidFill>
                <a:schemeClr val="dk1"/>
              </a:solidFill>
              <a:effectLst/>
              <a:latin typeface="+mn-lt"/>
              <a:ea typeface="+mn-ea"/>
              <a:cs typeface="+mn-cs"/>
            </a:rPr>
            <a:t>施設の除却を進めているところであるが、物価高騰による</a:t>
          </a:r>
          <a:r>
            <a:rPr kumimoji="1" lang="ja-JP" altLang="ja-JP" sz="1100">
              <a:solidFill>
                <a:schemeClr val="dk1"/>
              </a:solidFill>
              <a:effectLst/>
              <a:latin typeface="+mn-lt"/>
              <a:ea typeface="+mn-ea"/>
              <a:cs typeface="+mn-cs"/>
            </a:rPr>
            <a:t>解体費用</a:t>
          </a:r>
          <a:r>
            <a:rPr kumimoji="1" lang="ja-JP" altLang="en-US" sz="1100">
              <a:solidFill>
                <a:schemeClr val="dk1"/>
              </a:solidFill>
              <a:effectLst/>
              <a:latin typeface="+mn-lt"/>
              <a:ea typeface="+mn-ea"/>
              <a:cs typeface="+mn-cs"/>
            </a:rPr>
            <a:t>の増上昇などが課題である。今後も各</a:t>
          </a:r>
          <a:r>
            <a:rPr kumimoji="1" lang="ja-JP" altLang="ja-JP" sz="1100">
              <a:solidFill>
                <a:schemeClr val="dk1"/>
              </a:solidFill>
              <a:effectLst/>
              <a:latin typeface="+mn-lt"/>
              <a:ea typeface="+mn-ea"/>
              <a:cs typeface="+mn-cs"/>
            </a:rPr>
            <a:t>施設の管理計画等に則り</a:t>
          </a:r>
          <a:r>
            <a:rPr kumimoji="1" lang="ja-JP" altLang="en-US" sz="1100">
              <a:solidFill>
                <a:schemeClr val="dk1"/>
              </a:solidFill>
              <a:effectLst/>
              <a:latin typeface="+mn-lt"/>
              <a:ea typeface="+mn-ea"/>
              <a:cs typeface="+mn-cs"/>
            </a:rPr>
            <a:t>更新や</a:t>
          </a:r>
          <a:r>
            <a:rPr kumimoji="1" lang="ja-JP" altLang="ja-JP" sz="1100">
              <a:solidFill>
                <a:schemeClr val="dk1"/>
              </a:solidFill>
              <a:effectLst/>
              <a:latin typeface="+mn-lt"/>
              <a:ea typeface="+mn-ea"/>
              <a:cs typeface="+mn-cs"/>
            </a:rPr>
            <a:t>除却</a:t>
          </a:r>
          <a:r>
            <a:rPr kumimoji="1" lang="ja-JP" altLang="en-US" sz="1100">
              <a:solidFill>
                <a:schemeClr val="dk1"/>
              </a:solidFill>
              <a:effectLst/>
              <a:latin typeface="+mn-lt"/>
              <a:ea typeface="+mn-ea"/>
              <a:cs typeface="+mn-cs"/>
            </a:rPr>
            <a:t>、集約化等</a:t>
          </a:r>
          <a:r>
            <a:rPr kumimoji="1" lang="ja-JP" altLang="ja-JP" sz="1100">
              <a:solidFill>
                <a:schemeClr val="dk1"/>
              </a:solidFill>
              <a:effectLst/>
              <a:latin typeface="+mn-lt"/>
              <a:ea typeface="+mn-ea"/>
              <a:cs typeface="+mn-cs"/>
            </a:rPr>
            <a:t>を進め、減価償却率の低減化に努める。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89" name="楕円 88"/>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60596</xdr:rowOff>
    </xdr:from>
    <xdr:ext cx="405111" cy="259045"/>
    <xdr:sp macro="" textlink="">
      <xdr:nvSpPr>
        <xdr:cNvPr id="90" name="有形固定資産減価償却率該当値テキスト"/>
        <xdr:cNvSpPr txBox="1"/>
      </xdr:nvSpPr>
      <xdr:spPr>
        <a:xfrm>
          <a:off x="4813300" y="597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91" name="楕円 90"/>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88519</xdr:rowOff>
    </xdr:to>
    <xdr:cxnSp macro="">
      <xdr:nvCxnSpPr>
        <xdr:cNvPr id="92" name="直線コネクタ 91"/>
        <xdr:cNvCxnSpPr/>
      </xdr:nvCxnSpPr>
      <xdr:spPr>
        <a:xfrm>
          <a:off x="4051300" y="615772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22606</xdr:rowOff>
    </xdr:from>
    <xdr:to>
      <xdr:col>15</xdr:col>
      <xdr:colOff>187325</xdr:colOff>
      <xdr:row>31</xdr:row>
      <xdr:rowOff>124206</xdr:rowOff>
    </xdr:to>
    <xdr:sp macro="" textlink="">
      <xdr:nvSpPr>
        <xdr:cNvPr id="93" name="楕円 92"/>
        <xdr:cNvSpPr/>
      </xdr:nvSpPr>
      <xdr:spPr>
        <a:xfrm>
          <a:off x="3238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73406</xdr:rowOff>
    </xdr:to>
    <xdr:cxnSp macro="">
      <xdr:nvCxnSpPr>
        <xdr:cNvPr id="94" name="直線コネクタ 93"/>
        <xdr:cNvCxnSpPr/>
      </xdr:nvCxnSpPr>
      <xdr:spPr>
        <a:xfrm flipV="1">
          <a:off x="3289300" y="615772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95" name="楕円 94"/>
        <xdr:cNvSpPr/>
      </xdr:nvSpPr>
      <xdr:spPr>
        <a:xfrm>
          <a:off x="2476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49657</xdr:rowOff>
    </xdr:from>
    <xdr:to>
      <xdr:col>15</xdr:col>
      <xdr:colOff>136525</xdr:colOff>
      <xdr:row>31</xdr:row>
      <xdr:rowOff>73406</xdr:rowOff>
    </xdr:to>
    <xdr:cxnSp macro="">
      <xdr:nvCxnSpPr>
        <xdr:cNvPr id="96" name="直線コネクタ 95"/>
        <xdr:cNvCxnSpPr/>
      </xdr:nvCxnSpPr>
      <xdr:spPr>
        <a:xfrm>
          <a:off x="2527300" y="613613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97" name="楕円 96"/>
        <xdr:cNvSpPr/>
      </xdr:nvSpPr>
      <xdr:spPr>
        <a:xfrm>
          <a:off x="1714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31</xdr:row>
      <xdr:rowOff>49657</xdr:rowOff>
    </xdr:to>
    <xdr:cxnSp macro="">
      <xdr:nvCxnSpPr>
        <xdr:cNvPr id="98" name="直線コネクタ 97"/>
        <xdr:cNvCxnSpPr/>
      </xdr:nvCxnSpPr>
      <xdr:spPr>
        <a:xfrm>
          <a:off x="1765300" y="61145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138574</xdr:rowOff>
    </xdr:from>
    <xdr:ext cx="405111" cy="259045"/>
    <xdr:sp macro="" textlink="">
      <xdr:nvSpPr>
        <xdr:cNvPr id="103" name="n_1mainValue有形固定資産減価償却率"/>
        <xdr:cNvSpPr txBox="1"/>
      </xdr:nvSpPr>
      <xdr:spPr>
        <a:xfrm>
          <a:off x="38360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140733</xdr:rowOff>
    </xdr:from>
    <xdr:ext cx="405111" cy="259045"/>
    <xdr:sp macro="" textlink="">
      <xdr:nvSpPr>
        <xdr:cNvPr id="104" name="n_2mainValue有形固定資産減価償却率"/>
        <xdr:cNvSpPr txBox="1"/>
      </xdr:nvSpPr>
      <xdr:spPr>
        <a:xfrm>
          <a:off x="3086744" y="588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105" name="n_3main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95394</xdr:rowOff>
    </xdr:from>
    <xdr:ext cx="405111" cy="259045"/>
    <xdr:sp macro="" textlink="">
      <xdr:nvSpPr>
        <xdr:cNvPr id="106" name="n_4mainValue有形固定資産減価償却率"/>
        <xdr:cNvSpPr txBox="1"/>
      </xdr:nvSpPr>
      <xdr:spPr>
        <a:xfrm>
          <a:off x="1562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類似団体に比べて良好な状況にあるが、近年の大型事業の実施に伴う償還額の増などにより、今後数値としては悪化の方向に向かうことが想定される。</a:t>
          </a:r>
          <a:endParaRPr lang="ja-JP" altLang="ja-JP">
            <a:effectLst/>
          </a:endParaRPr>
        </a:p>
        <a:p>
          <a:r>
            <a:rPr kumimoji="1" lang="ja-JP" altLang="ja-JP" sz="1100">
              <a:solidFill>
                <a:schemeClr val="dk1"/>
              </a:solidFill>
              <a:effectLst/>
              <a:latin typeface="+mn-lt"/>
              <a:ea typeface="+mn-ea"/>
              <a:cs typeface="+mn-cs"/>
            </a:rPr>
            <a:t>　引き続き事業の見直しや交付税措置のある起債の活用などにより、財政の健全化に努める。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11548</xdr:rowOff>
    </xdr:from>
    <xdr:to>
      <xdr:col>76</xdr:col>
      <xdr:colOff>73025</xdr:colOff>
      <xdr:row>28</xdr:row>
      <xdr:rowOff>113148</xdr:rowOff>
    </xdr:to>
    <xdr:sp macro="" textlink="">
      <xdr:nvSpPr>
        <xdr:cNvPr id="153" name="楕円 152"/>
        <xdr:cNvSpPr/>
      </xdr:nvSpPr>
      <xdr:spPr>
        <a:xfrm>
          <a:off x="14744700" y="55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34425</xdr:rowOff>
    </xdr:from>
    <xdr:ext cx="469744" cy="259045"/>
    <xdr:sp macro="" textlink="">
      <xdr:nvSpPr>
        <xdr:cNvPr id="154" name="債務償還比率該当値テキスト"/>
        <xdr:cNvSpPr txBox="1"/>
      </xdr:nvSpPr>
      <xdr:spPr>
        <a:xfrm>
          <a:off x="14846300" y="54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143365</xdr:rowOff>
    </xdr:from>
    <xdr:to>
      <xdr:col>72</xdr:col>
      <xdr:colOff>123825</xdr:colOff>
      <xdr:row>28</xdr:row>
      <xdr:rowOff>73515</xdr:rowOff>
    </xdr:to>
    <xdr:sp macro="" textlink="">
      <xdr:nvSpPr>
        <xdr:cNvPr id="155" name="楕円 154"/>
        <xdr:cNvSpPr/>
      </xdr:nvSpPr>
      <xdr:spPr>
        <a:xfrm>
          <a:off x="14033500" y="5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22715</xdr:rowOff>
    </xdr:from>
    <xdr:to>
      <xdr:col>76</xdr:col>
      <xdr:colOff>22225</xdr:colOff>
      <xdr:row>28</xdr:row>
      <xdr:rowOff>62348</xdr:rowOff>
    </xdr:to>
    <xdr:cxnSp macro="">
      <xdr:nvCxnSpPr>
        <xdr:cNvPr id="156" name="直線コネクタ 155"/>
        <xdr:cNvCxnSpPr/>
      </xdr:nvCxnSpPr>
      <xdr:spPr>
        <a:xfrm>
          <a:off x="14084300" y="5594840"/>
          <a:ext cx="711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49022</xdr:rowOff>
    </xdr:from>
    <xdr:to>
      <xdr:col>68</xdr:col>
      <xdr:colOff>123825</xdr:colOff>
      <xdr:row>28</xdr:row>
      <xdr:rowOff>150622</xdr:rowOff>
    </xdr:to>
    <xdr:sp macro="" textlink="">
      <xdr:nvSpPr>
        <xdr:cNvPr id="157" name="楕円 156"/>
        <xdr:cNvSpPr/>
      </xdr:nvSpPr>
      <xdr:spPr>
        <a:xfrm>
          <a:off x="13271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22715</xdr:rowOff>
    </xdr:from>
    <xdr:to>
      <xdr:col>72</xdr:col>
      <xdr:colOff>73025</xdr:colOff>
      <xdr:row>28</xdr:row>
      <xdr:rowOff>99822</xdr:rowOff>
    </xdr:to>
    <xdr:cxnSp macro="">
      <xdr:nvCxnSpPr>
        <xdr:cNvPr id="158" name="直線コネクタ 157"/>
        <xdr:cNvCxnSpPr/>
      </xdr:nvCxnSpPr>
      <xdr:spPr>
        <a:xfrm flipV="1">
          <a:off x="13322300" y="5594840"/>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162025</xdr:rowOff>
    </xdr:from>
    <xdr:to>
      <xdr:col>64</xdr:col>
      <xdr:colOff>123825</xdr:colOff>
      <xdr:row>28</xdr:row>
      <xdr:rowOff>92175</xdr:rowOff>
    </xdr:to>
    <xdr:sp macro="" textlink="">
      <xdr:nvSpPr>
        <xdr:cNvPr id="159" name="楕円 158"/>
        <xdr:cNvSpPr/>
      </xdr:nvSpPr>
      <xdr:spPr>
        <a:xfrm>
          <a:off x="12509500" y="55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41375</xdr:rowOff>
    </xdr:from>
    <xdr:to>
      <xdr:col>68</xdr:col>
      <xdr:colOff>73025</xdr:colOff>
      <xdr:row>28</xdr:row>
      <xdr:rowOff>99822</xdr:rowOff>
    </xdr:to>
    <xdr:cxnSp macro="">
      <xdr:nvCxnSpPr>
        <xdr:cNvPr id="160" name="直線コネクタ 159"/>
        <xdr:cNvCxnSpPr/>
      </xdr:nvCxnSpPr>
      <xdr:spPr>
        <a:xfrm>
          <a:off x="12560300" y="5613500"/>
          <a:ext cx="762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128252</xdr:rowOff>
    </xdr:from>
    <xdr:to>
      <xdr:col>60</xdr:col>
      <xdr:colOff>123825</xdr:colOff>
      <xdr:row>28</xdr:row>
      <xdr:rowOff>58402</xdr:rowOff>
    </xdr:to>
    <xdr:sp macro="" textlink="">
      <xdr:nvSpPr>
        <xdr:cNvPr id="161" name="楕円 160"/>
        <xdr:cNvSpPr/>
      </xdr:nvSpPr>
      <xdr:spPr>
        <a:xfrm>
          <a:off x="11747500" y="5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7602</xdr:rowOff>
    </xdr:from>
    <xdr:to>
      <xdr:col>64</xdr:col>
      <xdr:colOff>73025</xdr:colOff>
      <xdr:row>28</xdr:row>
      <xdr:rowOff>41375</xdr:rowOff>
    </xdr:to>
    <xdr:cxnSp macro="">
      <xdr:nvCxnSpPr>
        <xdr:cNvPr id="162" name="直線コネクタ 161"/>
        <xdr:cNvCxnSpPr/>
      </xdr:nvCxnSpPr>
      <xdr:spPr>
        <a:xfrm>
          <a:off x="11798300" y="5579727"/>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90042</xdr:rowOff>
    </xdr:from>
    <xdr:ext cx="469744" cy="259045"/>
    <xdr:sp macro="" textlink="">
      <xdr:nvSpPr>
        <xdr:cNvPr id="167" name="n_1mainValue債務償還比率"/>
        <xdr:cNvSpPr txBox="1"/>
      </xdr:nvSpPr>
      <xdr:spPr>
        <a:xfrm>
          <a:off x="13836727" y="531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167149</xdr:rowOff>
    </xdr:from>
    <xdr:ext cx="469744" cy="259045"/>
    <xdr:sp macro="" textlink="">
      <xdr:nvSpPr>
        <xdr:cNvPr id="168" name="n_2mainValue債務償還比率"/>
        <xdr:cNvSpPr txBox="1"/>
      </xdr:nvSpPr>
      <xdr:spPr>
        <a:xfrm>
          <a:off x="13087427" y="53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108702</xdr:rowOff>
    </xdr:from>
    <xdr:ext cx="469744" cy="259045"/>
    <xdr:sp macro="" textlink="">
      <xdr:nvSpPr>
        <xdr:cNvPr id="169" name="n_3mainValue債務償還比率"/>
        <xdr:cNvSpPr txBox="1"/>
      </xdr:nvSpPr>
      <xdr:spPr>
        <a:xfrm>
          <a:off x="12325427" y="53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74929</xdr:rowOff>
    </xdr:from>
    <xdr:ext cx="469744" cy="259045"/>
    <xdr:sp macro="" textlink="">
      <xdr:nvSpPr>
        <xdr:cNvPr id="170" name="n_4mainValue債務償還比率"/>
        <xdr:cNvSpPr txBox="1"/>
      </xdr:nvSpPr>
      <xdr:spPr>
        <a:xfrm>
          <a:off x="11563427" y="5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道路】&#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6" name="楕円 75"/>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130084</xdr:rowOff>
    </xdr:to>
    <xdr:cxnSp macro="">
      <xdr:nvCxnSpPr>
        <xdr:cNvPr id="77" name="直線コネクタ 76"/>
        <xdr:cNvCxnSpPr/>
      </xdr:nvCxnSpPr>
      <xdr:spPr>
        <a:xfrm>
          <a:off x="3797300" y="64459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102326</xdr:rowOff>
    </xdr:to>
    <xdr:cxnSp macro="">
      <xdr:nvCxnSpPr>
        <xdr:cNvPr id="79" name="直線コネクタ 78"/>
        <xdr:cNvCxnSpPr/>
      </xdr:nvCxnSpPr>
      <xdr:spPr>
        <a:xfrm>
          <a:off x="2908300" y="641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69669</xdr:rowOff>
    </xdr:to>
    <xdr:cxnSp macro="">
      <xdr:nvCxnSpPr>
        <xdr:cNvPr id="81" name="直線コネクタ 80"/>
        <xdr:cNvCxnSpPr/>
      </xdr:nvCxnSpPr>
      <xdr:spPr>
        <a:xfrm>
          <a:off x="2019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138067</xdr:rowOff>
    </xdr:from>
    <xdr:to>
      <xdr:col>6</xdr:col>
      <xdr:colOff>38100</xdr:colOff>
      <xdr:row>37</xdr:row>
      <xdr:rowOff>68217</xdr:rowOff>
    </xdr:to>
    <xdr:sp macro="" textlink="">
      <xdr:nvSpPr>
        <xdr:cNvPr id="82" name="楕円 81"/>
        <xdr:cNvSpPr/>
      </xdr:nvSpPr>
      <xdr:spPr>
        <a:xfrm>
          <a:off x="1079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35378</xdr:rowOff>
    </xdr:to>
    <xdr:cxnSp macro="">
      <xdr:nvCxnSpPr>
        <xdr:cNvPr id="83" name="直線コネクタ 82"/>
        <xdr:cNvCxnSpPr/>
      </xdr:nvCxnSpPr>
      <xdr:spPr>
        <a:xfrm>
          <a:off x="1130300" y="63610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169653</xdr:rowOff>
    </xdr:from>
    <xdr:ext cx="405111" cy="259045"/>
    <xdr:sp macro="" textlink="">
      <xdr:nvSpPr>
        <xdr:cNvPr id="88" name="n_1mainValue【道路】&#10;有形固定資産減価償却率"/>
        <xdr:cNvSpPr txBox="1"/>
      </xdr:nvSpPr>
      <xdr:spPr>
        <a:xfrm>
          <a:off x="3582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道路】&#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91" name="n_4mainValue【道路】&#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73077</xdr:rowOff>
    </xdr:from>
    <xdr:to>
      <xdr:col>55</xdr:col>
      <xdr:colOff>50800</xdr:colOff>
      <xdr:row>42</xdr:row>
      <xdr:rowOff>3227</xdr:rowOff>
    </xdr:to>
    <xdr:sp macro="" textlink="">
      <xdr:nvSpPr>
        <xdr:cNvPr id="131" name="楕円 130"/>
        <xdr:cNvSpPr/>
      </xdr:nvSpPr>
      <xdr:spPr>
        <a:xfrm>
          <a:off x="10426700" y="71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74221</xdr:rowOff>
    </xdr:from>
    <xdr:to>
      <xdr:col>50</xdr:col>
      <xdr:colOff>165100</xdr:colOff>
      <xdr:row>42</xdr:row>
      <xdr:rowOff>4371</xdr:rowOff>
    </xdr:to>
    <xdr:sp macro="" textlink="">
      <xdr:nvSpPr>
        <xdr:cNvPr id="133" name="楕円 132"/>
        <xdr:cNvSpPr/>
      </xdr:nvSpPr>
      <xdr:spPr>
        <a:xfrm>
          <a:off x="9588500" y="71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123877</xdr:rowOff>
    </xdr:from>
    <xdr:to>
      <xdr:col>55</xdr:col>
      <xdr:colOff>0</xdr:colOff>
      <xdr:row>41</xdr:row>
      <xdr:rowOff>125021</xdr:rowOff>
    </xdr:to>
    <xdr:cxnSp macro="">
      <xdr:nvCxnSpPr>
        <xdr:cNvPr id="134" name="直線コネクタ 133"/>
        <xdr:cNvCxnSpPr/>
      </xdr:nvCxnSpPr>
      <xdr:spPr>
        <a:xfrm flipV="1">
          <a:off x="9639300" y="715332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76139</xdr:rowOff>
    </xdr:from>
    <xdr:to>
      <xdr:col>46</xdr:col>
      <xdr:colOff>38100</xdr:colOff>
      <xdr:row>42</xdr:row>
      <xdr:rowOff>6289</xdr:rowOff>
    </xdr:to>
    <xdr:sp macro="" textlink="">
      <xdr:nvSpPr>
        <xdr:cNvPr id="135" name="楕円 134"/>
        <xdr:cNvSpPr/>
      </xdr:nvSpPr>
      <xdr:spPr>
        <a:xfrm>
          <a:off x="8699500" y="7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125021</xdr:rowOff>
    </xdr:from>
    <xdr:to>
      <xdr:col>50</xdr:col>
      <xdr:colOff>114300</xdr:colOff>
      <xdr:row>41</xdr:row>
      <xdr:rowOff>126939</xdr:rowOff>
    </xdr:to>
    <xdr:cxnSp macro="">
      <xdr:nvCxnSpPr>
        <xdr:cNvPr id="136" name="直線コネクタ 135"/>
        <xdr:cNvCxnSpPr/>
      </xdr:nvCxnSpPr>
      <xdr:spPr>
        <a:xfrm flipV="1">
          <a:off x="8750300" y="7154471"/>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77747</xdr:rowOff>
    </xdr:from>
    <xdr:to>
      <xdr:col>41</xdr:col>
      <xdr:colOff>101600</xdr:colOff>
      <xdr:row>42</xdr:row>
      <xdr:rowOff>7897</xdr:rowOff>
    </xdr:to>
    <xdr:sp macro="" textlink="">
      <xdr:nvSpPr>
        <xdr:cNvPr id="137" name="楕円 136"/>
        <xdr:cNvSpPr/>
      </xdr:nvSpPr>
      <xdr:spPr>
        <a:xfrm>
          <a:off x="7810500" y="71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126939</xdr:rowOff>
    </xdr:from>
    <xdr:to>
      <xdr:col>45</xdr:col>
      <xdr:colOff>177800</xdr:colOff>
      <xdr:row>41</xdr:row>
      <xdr:rowOff>128547</xdr:rowOff>
    </xdr:to>
    <xdr:cxnSp macro="">
      <xdr:nvCxnSpPr>
        <xdr:cNvPr id="138" name="直線コネクタ 137"/>
        <xdr:cNvCxnSpPr/>
      </xdr:nvCxnSpPr>
      <xdr:spPr>
        <a:xfrm flipV="1">
          <a:off x="7861300" y="715638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78215</xdr:rowOff>
    </xdr:from>
    <xdr:to>
      <xdr:col>36</xdr:col>
      <xdr:colOff>165100</xdr:colOff>
      <xdr:row>42</xdr:row>
      <xdr:rowOff>8365</xdr:rowOff>
    </xdr:to>
    <xdr:sp macro="" textlink="">
      <xdr:nvSpPr>
        <xdr:cNvPr id="139" name="楕円 138"/>
        <xdr:cNvSpPr/>
      </xdr:nvSpPr>
      <xdr:spPr>
        <a:xfrm>
          <a:off x="69215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128547</xdr:rowOff>
    </xdr:from>
    <xdr:to>
      <xdr:col>41</xdr:col>
      <xdr:colOff>50800</xdr:colOff>
      <xdr:row>41</xdr:row>
      <xdr:rowOff>129015</xdr:rowOff>
    </xdr:to>
    <xdr:cxnSp macro="">
      <xdr:nvCxnSpPr>
        <xdr:cNvPr id="140" name="直線コネクタ 139"/>
        <xdr:cNvCxnSpPr/>
      </xdr:nvCxnSpPr>
      <xdr:spPr>
        <a:xfrm flipV="1">
          <a:off x="6972300" y="7157997"/>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20898</xdr:rowOff>
    </xdr:from>
    <xdr:ext cx="534377" cy="259045"/>
    <xdr:sp macro="" textlink="">
      <xdr:nvSpPr>
        <xdr:cNvPr id="145" name="n_1mainValue【道路】&#10;一人当たり延長"/>
        <xdr:cNvSpPr txBox="1"/>
      </xdr:nvSpPr>
      <xdr:spPr>
        <a:xfrm>
          <a:off x="9359411" y="68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22816</xdr:rowOff>
    </xdr:from>
    <xdr:ext cx="534377" cy="259045"/>
    <xdr:sp macro="" textlink="">
      <xdr:nvSpPr>
        <xdr:cNvPr id="146" name="n_2mainValue【道路】&#10;一人当たり延長"/>
        <xdr:cNvSpPr txBox="1"/>
      </xdr:nvSpPr>
      <xdr:spPr>
        <a:xfrm>
          <a:off x="8483111" y="68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170474</xdr:rowOff>
    </xdr:from>
    <xdr:ext cx="534377" cy="259045"/>
    <xdr:sp macro="" textlink="">
      <xdr:nvSpPr>
        <xdr:cNvPr id="147" name="n_3mainValue【道路】&#10;一人当たり延長"/>
        <xdr:cNvSpPr txBox="1"/>
      </xdr:nvSpPr>
      <xdr:spPr>
        <a:xfrm>
          <a:off x="7594111" y="71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24892</xdr:rowOff>
    </xdr:from>
    <xdr:ext cx="534377" cy="259045"/>
    <xdr:sp macro="" textlink="">
      <xdr:nvSpPr>
        <xdr:cNvPr id="148" name="n_4mainValue【道路】&#10;一人当たり延長"/>
        <xdr:cNvSpPr txBox="1"/>
      </xdr:nvSpPr>
      <xdr:spPr>
        <a:xfrm>
          <a:off x="6705111" y="68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90" name="楕円 189"/>
        <xdr:cNvSpPr/>
      </xdr:nvSpPr>
      <xdr:spPr>
        <a:xfrm>
          <a:off x="4584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91" name="【橋りょう・トンネル】&#10;有形固定資産減価償却率該当値テキスト"/>
        <xdr:cNvSpPr txBox="1"/>
      </xdr:nvSpPr>
      <xdr:spPr>
        <a:xfrm>
          <a:off x="4673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92" name="楕円 191"/>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96338</xdr:rowOff>
    </xdr:to>
    <xdr:cxnSp macro="">
      <xdr:nvCxnSpPr>
        <xdr:cNvPr id="193" name="直線コネクタ 192"/>
        <xdr:cNvCxnSpPr/>
      </xdr:nvCxnSpPr>
      <xdr:spPr>
        <a:xfrm>
          <a:off x="3797300" y="98412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94" name="楕円 193"/>
        <xdr:cNvSpPr/>
      </xdr:nvSpPr>
      <xdr:spPr>
        <a:xfrm>
          <a:off x="2857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40822</xdr:rowOff>
    </xdr:from>
    <xdr:to>
      <xdr:col>19</xdr:col>
      <xdr:colOff>177800</xdr:colOff>
      <xdr:row>57</xdr:row>
      <xdr:rowOff>68580</xdr:rowOff>
    </xdr:to>
    <xdr:cxnSp macro="">
      <xdr:nvCxnSpPr>
        <xdr:cNvPr id="195" name="直線コネクタ 194"/>
        <xdr:cNvCxnSpPr/>
      </xdr:nvCxnSpPr>
      <xdr:spPr>
        <a:xfrm>
          <a:off x="2908300" y="98134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133713</xdr:rowOff>
    </xdr:from>
    <xdr:to>
      <xdr:col>10</xdr:col>
      <xdr:colOff>165100</xdr:colOff>
      <xdr:row>57</xdr:row>
      <xdr:rowOff>63863</xdr:rowOff>
    </xdr:to>
    <xdr:sp macro="" textlink="">
      <xdr:nvSpPr>
        <xdr:cNvPr id="196" name="楕円 195"/>
        <xdr:cNvSpPr/>
      </xdr:nvSpPr>
      <xdr:spPr>
        <a:xfrm>
          <a:off x="1968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13063</xdr:rowOff>
    </xdr:from>
    <xdr:to>
      <xdr:col>15</xdr:col>
      <xdr:colOff>50800</xdr:colOff>
      <xdr:row>57</xdr:row>
      <xdr:rowOff>40822</xdr:rowOff>
    </xdr:to>
    <xdr:cxnSp macro="">
      <xdr:nvCxnSpPr>
        <xdr:cNvPr id="197" name="直線コネクタ 196"/>
        <xdr:cNvCxnSpPr/>
      </xdr:nvCxnSpPr>
      <xdr:spPr>
        <a:xfrm>
          <a:off x="2019300" y="9785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198" name="楕円 197"/>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13063</xdr:rowOff>
    </xdr:from>
    <xdr:to>
      <xdr:col>10</xdr:col>
      <xdr:colOff>114300</xdr:colOff>
      <xdr:row>57</xdr:row>
      <xdr:rowOff>96338</xdr:rowOff>
    </xdr:to>
    <xdr:cxnSp macro="">
      <xdr:nvCxnSpPr>
        <xdr:cNvPr id="199" name="直線コネクタ 198"/>
        <xdr:cNvCxnSpPr/>
      </xdr:nvCxnSpPr>
      <xdr:spPr>
        <a:xfrm flipV="1">
          <a:off x="1130300" y="97857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204" name="n_1mainValue【橋りょう・トンネ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205" name="n_2mainValue【橋りょう・トンネル】&#10;有形固定資産減価償却率"/>
        <xdr:cNvSpPr txBox="1"/>
      </xdr:nvSpPr>
      <xdr:spPr>
        <a:xfrm>
          <a:off x="2705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80390</xdr:rowOff>
    </xdr:from>
    <xdr:ext cx="405111" cy="259045"/>
    <xdr:sp macro="" textlink="">
      <xdr:nvSpPr>
        <xdr:cNvPr id="206" name="n_3mainValue【橋りょう・トンネル】&#10;有形固定資産減価償却率"/>
        <xdr:cNvSpPr txBox="1"/>
      </xdr:nvSpPr>
      <xdr:spPr>
        <a:xfrm>
          <a:off x="1816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207" name="n_4mainValue【橋りょう・トンネル】&#10;有形固定資産減価償却率"/>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107496</xdr:rowOff>
    </xdr:from>
    <xdr:to>
      <xdr:col>55</xdr:col>
      <xdr:colOff>50800</xdr:colOff>
      <xdr:row>64</xdr:row>
      <xdr:rowOff>37646</xdr:rowOff>
    </xdr:to>
    <xdr:sp macro="" textlink="">
      <xdr:nvSpPr>
        <xdr:cNvPr id="245" name="楕円 244"/>
        <xdr:cNvSpPr/>
      </xdr:nvSpPr>
      <xdr:spPr>
        <a:xfrm>
          <a:off x="10426700" y="109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22423</xdr:rowOff>
    </xdr:from>
    <xdr:ext cx="534377" cy="259045"/>
    <xdr:sp macro="" textlink="">
      <xdr:nvSpPr>
        <xdr:cNvPr id="246" name="【橋りょう・トンネル】&#10;一人当たり有形固定資産（償却資産）額該当値テキスト"/>
        <xdr:cNvSpPr txBox="1"/>
      </xdr:nvSpPr>
      <xdr:spPr>
        <a:xfrm>
          <a:off x="10515600" y="108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107668</xdr:rowOff>
    </xdr:from>
    <xdr:to>
      <xdr:col>50</xdr:col>
      <xdr:colOff>165100</xdr:colOff>
      <xdr:row>64</xdr:row>
      <xdr:rowOff>37818</xdr:rowOff>
    </xdr:to>
    <xdr:sp macro="" textlink="">
      <xdr:nvSpPr>
        <xdr:cNvPr id="247" name="楕円 246"/>
        <xdr:cNvSpPr/>
      </xdr:nvSpPr>
      <xdr:spPr>
        <a:xfrm>
          <a:off x="9588500" y="109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158296</xdr:rowOff>
    </xdr:from>
    <xdr:to>
      <xdr:col>55</xdr:col>
      <xdr:colOff>0</xdr:colOff>
      <xdr:row>63</xdr:row>
      <xdr:rowOff>158468</xdr:rowOff>
    </xdr:to>
    <xdr:cxnSp macro="">
      <xdr:nvCxnSpPr>
        <xdr:cNvPr id="248" name="直線コネクタ 247"/>
        <xdr:cNvCxnSpPr/>
      </xdr:nvCxnSpPr>
      <xdr:spPr>
        <a:xfrm flipV="1">
          <a:off x="9639300" y="10959646"/>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107965</xdr:rowOff>
    </xdr:from>
    <xdr:to>
      <xdr:col>46</xdr:col>
      <xdr:colOff>38100</xdr:colOff>
      <xdr:row>64</xdr:row>
      <xdr:rowOff>38115</xdr:rowOff>
    </xdr:to>
    <xdr:sp macro="" textlink="">
      <xdr:nvSpPr>
        <xdr:cNvPr id="249" name="楕円 248"/>
        <xdr:cNvSpPr/>
      </xdr:nvSpPr>
      <xdr:spPr>
        <a:xfrm>
          <a:off x="8699500" y="10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158468</xdr:rowOff>
    </xdr:from>
    <xdr:to>
      <xdr:col>50</xdr:col>
      <xdr:colOff>114300</xdr:colOff>
      <xdr:row>63</xdr:row>
      <xdr:rowOff>158765</xdr:rowOff>
    </xdr:to>
    <xdr:cxnSp macro="">
      <xdr:nvCxnSpPr>
        <xdr:cNvPr id="250" name="直線コネクタ 249"/>
        <xdr:cNvCxnSpPr/>
      </xdr:nvCxnSpPr>
      <xdr:spPr>
        <a:xfrm flipV="1">
          <a:off x="8750300" y="1095981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108211</xdr:rowOff>
    </xdr:from>
    <xdr:to>
      <xdr:col>41</xdr:col>
      <xdr:colOff>101600</xdr:colOff>
      <xdr:row>64</xdr:row>
      <xdr:rowOff>38361</xdr:rowOff>
    </xdr:to>
    <xdr:sp macro="" textlink="">
      <xdr:nvSpPr>
        <xdr:cNvPr id="251" name="楕円 250"/>
        <xdr:cNvSpPr/>
      </xdr:nvSpPr>
      <xdr:spPr>
        <a:xfrm>
          <a:off x="7810500" y="10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158765</xdr:rowOff>
    </xdr:from>
    <xdr:to>
      <xdr:col>45</xdr:col>
      <xdr:colOff>177800</xdr:colOff>
      <xdr:row>63</xdr:row>
      <xdr:rowOff>159011</xdr:rowOff>
    </xdr:to>
    <xdr:cxnSp macro="">
      <xdr:nvCxnSpPr>
        <xdr:cNvPr id="252" name="直線コネクタ 251"/>
        <xdr:cNvCxnSpPr/>
      </xdr:nvCxnSpPr>
      <xdr:spPr>
        <a:xfrm flipV="1">
          <a:off x="7861300" y="1096011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111492</xdr:rowOff>
    </xdr:from>
    <xdr:to>
      <xdr:col>36</xdr:col>
      <xdr:colOff>165100</xdr:colOff>
      <xdr:row>64</xdr:row>
      <xdr:rowOff>41642</xdr:rowOff>
    </xdr:to>
    <xdr:sp macro="" textlink="">
      <xdr:nvSpPr>
        <xdr:cNvPr id="253" name="楕円 252"/>
        <xdr:cNvSpPr/>
      </xdr:nvSpPr>
      <xdr:spPr>
        <a:xfrm>
          <a:off x="6921500" y="10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159011</xdr:rowOff>
    </xdr:from>
    <xdr:to>
      <xdr:col>41</xdr:col>
      <xdr:colOff>50800</xdr:colOff>
      <xdr:row>63</xdr:row>
      <xdr:rowOff>162292</xdr:rowOff>
    </xdr:to>
    <xdr:cxnSp macro="">
      <xdr:nvCxnSpPr>
        <xdr:cNvPr id="254" name="直線コネクタ 253"/>
        <xdr:cNvCxnSpPr/>
      </xdr:nvCxnSpPr>
      <xdr:spPr>
        <a:xfrm flipV="1">
          <a:off x="6972300" y="10960361"/>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28945</xdr:rowOff>
    </xdr:from>
    <xdr:ext cx="534377" cy="259045"/>
    <xdr:sp macro="" textlink="">
      <xdr:nvSpPr>
        <xdr:cNvPr id="259" name="n_1mainValue【橋りょう・トンネル】&#10;一人当たり有形固定資産（償却資産）額"/>
        <xdr:cNvSpPr txBox="1"/>
      </xdr:nvSpPr>
      <xdr:spPr>
        <a:xfrm>
          <a:off x="9359411" y="110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29242</xdr:rowOff>
    </xdr:from>
    <xdr:ext cx="534377" cy="259045"/>
    <xdr:sp macro="" textlink="">
      <xdr:nvSpPr>
        <xdr:cNvPr id="260" name="n_2mainValue【橋りょう・トンネル】&#10;一人当たり有形固定資産（償却資産）額"/>
        <xdr:cNvSpPr txBox="1"/>
      </xdr:nvSpPr>
      <xdr:spPr>
        <a:xfrm>
          <a:off x="8483111" y="11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29488</xdr:rowOff>
    </xdr:from>
    <xdr:ext cx="534377" cy="259045"/>
    <xdr:sp macro="" textlink="">
      <xdr:nvSpPr>
        <xdr:cNvPr id="261" name="n_3mainValue【橋りょう・トンネル】&#10;一人当たり有形固定資産（償却資産）額"/>
        <xdr:cNvSpPr txBox="1"/>
      </xdr:nvSpPr>
      <xdr:spPr>
        <a:xfrm>
          <a:off x="7594111" y="110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32769</xdr:rowOff>
    </xdr:from>
    <xdr:ext cx="534377" cy="259045"/>
    <xdr:sp macro="" textlink="">
      <xdr:nvSpPr>
        <xdr:cNvPr id="262" name="n_4mainValue【橋りょう・トンネル】&#10;一人当たり有形固定資産（償却資産）額"/>
        <xdr:cNvSpPr txBox="1"/>
      </xdr:nvSpPr>
      <xdr:spPr>
        <a:xfrm>
          <a:off x="6705111" y="110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3" name="楕円 302"/>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4" name="【公営住宅】&#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5" name="楕円 304"/>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51436</xdr:rowOff>
    </xdr:to>
    <xdr:cxnSp macro="">
      <xdr:nvCxnSpPr>
        <xdr:cNvPr id="306" name="直線コネクタ 305"/>
        <xdr:cNvCxnSpPr/>
      </xdr:nvCxnSpPr>
      <xdr:spPr>
        <a:xfrm>
          <a:off x="3797300" y="142570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07" name="楕円 306"/>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26670</xdr:rowOff>
    </xdr:to>
    <xdr:cxnSp macro="">
      <xdr:nvCxnSpPr>
        <xdr:cNvPr id="308" name="直線コネクタ 307"/>
        <xdr:cNvCxnSpPr/>
      </xdr:nvCxnSpPr>
      <xdr:spPr>
        <a:xfrm>
          <a:off x="2908300" y="1423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9" name="楕円 308"/>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7620</xdr:rowOff>
    </xdr:to>
    <xdr:cxnSp macro="">
      <xdr:nvCxnSpPr>
        <xdr:cNvPr id="310" name="直線コネクタ 309"/>
        <xdr:cNvCxnSpPr/>
      </xdr:nvCxnSpPr>
      <xdr:spPr>
        <a:xfrm>
          <a:off x="2019300" y="14213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11" name="楕円 310"/>
        <xdr:cNvSpPr/>
      </xdr:nvSpPr>
      <xdr:spPr>
        <a:xfrm>
          <a:off x="107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82</xdr:row>
      <xdr:rowOff>160020</xdr:rowOff>
    </xdr:to>
    <xdr:cxnSp macro="">
      <xdr:nvCxnSpPr>
        <xdr:cNvPr id="312" name="直線コネクタ 311"/>
        <xdr:cNvCxnSpPr/>
      </xdr:nvCxnSpPr>
      <xdr:spPr>
        <a:xfrm flipV="1">
          <a:off x="1130300" y="1421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7" name="n_1main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8" name="n_2main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9" name="n_3main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20" name="n_4mainValue【公営住宅】&#10;有形固定資産減価償却率"/>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67081</xdr:rowOff>
    </xdr:from>
    <xdr:to>
      <xdr:col>55</xdr:col>
      <xdr:colOff>50800</xdr:colOff>
      <xdr:row>84</xdr:row>
      <xdr:rowOff>168681</xdr:rowOff>
    </xdr:to>
    <xdr:sp macro="" textlink="">
      <xdr:nvSpPr>
        <xdr:cNvPr id="360" name="楕円 359"/>
        <xdr:cNvSpPr/>
      </xdr:nvSpPr>
      <xdr:spPr>
        <a:xfrm>
          <a:off x="10426700" y="144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89958</xdr:rowOff>
    </xdr:from>
    <xdr:ext cx="469744" cy="259045"/>
    <xdr:sp macro="" textlink="">
      <xdr:nvSpPr>
        <xdr:cNvPr id="361" name="【公営住宅】&#10;一人当たり面積該当値テキスト"/>
        <xdr:cNvSpPr txBox="1"/>
      </xdr:nvSpPr>
      <xdr:spPr>
        <a:xfrm>
          <a:off x="10515600" y="1432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66853</xdr:rowOff>
    </xdr:from>
    <xdr:to>
      <xdr:col>50</xdr:col>
      <xdr:colOff>165100</xdr:colOff>
      <xdr:row>84</xdr:row>
      <xdr:rowOff>168453</xdr:rowOff>
    </xdr:to>
    <xdr:sp macro="" textlink="">
      <xdr:nvSpPr>
        <xdr:cNvPr id="362" name="楕円 361"/>
        <xdr:cNvSpPr/>
      </xdr:nvSpPr>
      <xdr:spPr>
        <a:xfrm>
          <a:off x="95885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117653</xdr:rowOff>
    </xdr:from>
    <xdr:to>
      <xdr:col>55</xdr:col>
      <xdr:colOff>0</xdr:colOff>
      <xdr:row>84</xdr:row>
      <xdr:rowOff>117881</xdr:rowOff>
    </xdr:to>
    <xdr:cxnSp macro="">
      <xdr:nvCxnSpPr>
        <xdr:cNvPr id="363" name="直線コネクタ 362"/>
        <xdr:cNvCxnSpPr/>
      </xdr:nvCxnSpPr>
      <xdr:spPr>
        <a:xfrm>
          <a:off x="9639300" y="1451945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52984</xdr:rowOff>
    </xdr:from>
    <xdr:to>
      <xdr:col>46</xdr:col>
      <xdr:colOff>38100</xdr:colOff>
      <xdr:row>84</xdr:row>
      <xdr:rowOff>154584</xdr:rowOff>
    </xdr:to>
    <xdr:sp macro="" textlink="">
      <xdr:nvSpPr>
        <xdr:cNvPr id="364" name="楕円 363"/>
        <xdr:cNvSpPr/>
      </xdr:nvSpPr>
      <xdr:spPr>
        <a:xfrm>
          <a:off x="8699500" y="144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103784</xdr:rowOff>
    </xdr:from>
    <xdr:to>
      <xdr:col>50</xdr:col>
      <xdr:colOff>114300</xdr:colOff>
      <xdr:row>84</xdr:row>
      <xdr:rowOff>117653</xdr:rowOff>
    </xdr:to>
    <xdr:cxnSp macro="">
      <xdr:nvCxnSpPr>
        <xdr:cNvPr id="365" name="直線コネクタ 364"/>
        <xdr:cNvCxnSpPr/>
      </xdr:nvCxnSpPr>
      <xdr:spPr>
        <a:xfrm>
          <a:off x="8750300" y="14505584"/>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68835</xdr:rowOff>
    </xdr:from>
    <xdr:to>
      <xdr:col>41</xdr:col>
      <xdr:colOff>101600</xdr:colOff>
      <xdr:row>84</xdr:row>
      <xdr:rowOff>170435</xdr:rowOff>
    </xdr:to>
    <xdr:sp macro="" textlink="">
      <xdr:nvSpPr>
        <xdr:cNvPr id="366" name="楕円 365"/>
        <xdr:cNvSpPr/>
      </xdr:nvSpPr>
      <xdr:spPr>
        <a:xfrm>
          <a:off x="7810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103784</xdr:rowOff>
    </xdr:from>
    <xdr:to>
      <xdr:col>45</xdr:col>
      <xdr:colOff>177800</xdr:colOff>
      <xdr:row>84</xdr:row>
      <xdr:rowOff>119635</xdr:rowOff>
    </xdr:to>
    <xdr:cxnSp macro="">
      <xdr:nvCxnSpPr>
        <xdr:cNvPr id="367" name="直線コネクタ 366"/>
        <xdr:cNvCxnSpPr/>
      </xdr:nvCxnSpPr>
      <xdr:spPr>
        <a:xfrm flipV="1">
          <a:off x="7861300" y="14505584"/>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63652</xdr:rowOff>
    </xdr:from>
    <xdr:to>
      <xdr:col>36</xdr:col>
      <xdr:colOff>165100</xdr:colOff>
      <xdr:row>84</xdr:row>
      <xdr:rowOff>165252</xdr:rowOff>
    </xdr:to>
    <xdr:sp macro="" textlink="">
      <xdr:nvSpPr>
        <xdr:cNvPr id="368" name="楕円 367"/>
        <xdr:cNvSpPr/>
      </xdr:nvSpPr>
      <xdr:spPr>
        <a:xfrm>
          <a:off x="6921500" y="14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114452</xdr:rowOff>
    </xdr:from>
    <xdr:to>
      <xdr:col>41</xdr:col>
      <xdr:colOff>50800</xdr:colOff>
      <xdr:row>84</xdr:row>
      <xdr:rowOff>119635</xdr:rowOff>
    </xdr:to>
    <xdr:cxnSp macro="">
      <xdr:nvCxnSpPr>
        <xdr:cNvPr id="369" name="直線コネクタ 368"/>
        <xdr:cNvCxnSpPr/>
      </xdr:nvCxnSpPr>
      <xdr:spPr>
        <a:xfrm>
          <a:off x="6972300" y="14516252"/>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13530</xdr:rowOff>
    </xdr:from>
    <xdr:ext cx="469744" cy="259045"/>
    <xdr:sp macro="" textlink="">
      <xdr:nvSpPr>
        <xdr:cNvPr id="374" name="n_1mainValue【公営住宅】&#10;一人当たり面積"/>
        <xdr:cNvSpPr txBox="1"/>
      </xdr:nvSpPr>
      <xdr:spPr>
        <a:xfrm>
          <a:off x="9391727" y="142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171111</xdr:rowOff>
    </xdr:from>
    <xdr:ext cx="469744" cy="259045"/>
    <xdr:sp macro="" textlink="">
      <xdr:nvSpPr>
        <xdr:cNvPr id="375" name="n_2mainValue【公営住宅】&#10;一人当たり面積"/>
        <xdr:cNvSpPr txBox="1"/>
      </xdr:nvSpPr>
      <xdr:spPr>
        <a:xfrm>
          <a:off x="8515427" y="142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15512</xdr:rowOff>
    </xdr:from>
    <xdr:ext cx="469744" cy="259045"/>
    <xdr:sp macro="" textlink="">
      <xdr:nvSpPr>
        <xdr:cNvPr id="376" name="n_3mainValue【公営住宅】&#10;一人当たり面積"/>
        <xdr:cNvSpPr txBox="1"/>
      </xdr:nvSpPr>
      <xdr:spPr>
        <a:xfrm>
          <a:off x="7626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10329</xdr:rowOff>
    </xdr:from>
    <xdr:ext cx="469744" cy="259045"/>
    <xdr:sp macro="" textlink="">
      <xdr:nvSpPr>
        <xdr:cNvPr id="377" name="n_4mainValue【公営住宅】&#10;一人当たり面積"/>
        <xdr:cNvSpPr txBox="1"/>
      </xdr:nvSpPr>
      <xdr:spPr>
        <a:xfrm>
          <a:off x="6737427" y="142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435" name="楕円 434"/>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436" name="【認定こども園・幼稚園・保育所】&#10;有形固定資産減価償却率該当値テキスト"/>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437" name="楕円 436"/>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146413</xdr:rowOff>
    </xdr:to>
    <xdr:cxnSp macro="">
      <xdr:nvCxnSpPr>
        <xdr:cNvPr id="438" name="直線コネクタ 437"/>
        <xdr:cNvCxnSpPr/>
      </xdr:nvCxnSpPr>
      <xdr:spPr>
        <a:xfrm>
          <a:off x="15481300" y="607368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120106</xdr:rowOff>
    </xdr:from>
    <xdr:to>
      <xdr:col>76</xdr:col>
      <xdr:colOff>165100</xdr:colOff>
      <xdr:row>35</xdr:row>
      <xdr:rowOff>50256</xdr:rowOff>
    </xdr:to>
    <xdr:sp macro="" textlink="">
      <xdr:nvSpPr>
        <xdr:cNvPr id="439" name="楕円 438"/>
        <xdr:cNvSpPr/>
      </xdr:nvSpPr>
      <xdr:spPr>
        <a:xfrm>
          <a:off x="14541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72934</xdr:rowOff>
    </xdr:to>
    <xdr:cxnSp macro="">
      <xdr:nvCxnSpPr>
        <xdr:cNvPr id="440" name="直線コネクタ 439"/>
        <xdr:cNvCxnSpPr/>
      </xdr:nvCxnSpPr>
      <xdr:spPr>
        <a:xfrm>
          <a:off x="14592300" y="600020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41" name="楕円 440"/>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170906</xdr:rowOff>
    </xdr:to>
    <xdr:cxnSp macro="">
      <xdr:nvCxnSpPr>
        <xdr:cNvPr id="442" name="直線コネクタ 441"/>
        <xdr:cNvCxnSpPr/>
      </xdr:nvCxnSpPr>
      <xdr:spPr>
        <a:xfrm>
          <a:off x="13703300" y="59283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97246</xdr:rowOff>
    </xdr:from>
    <xdr:to>
      <xdr:col>67</xdr:col>
      <xdr:colOff>101600</xdr:colOff>
      <xdr:row>36</xdr:row>
      <xdr:rowOff>27396</xdr:rowOff>
    </xdr:to>
    <xdr:sp macro="" textlink="">
      <xdr:nvSpPr>
        <xdr:cNvPr id="443" name="楕円 442"/>
        <xdr:cNvSpPr/>
      </xdr:nvSpPr>
      <xdr:spPr>
        <a:xfrm>
          <a:off x="12763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35</xdr:row>
      <xdr:rowOff>148046</xdr:rowOff>
    </xdr:to>
    <xdr:cxnSp macro="">
      <xdr:nvCxnSpPr>
        <xdr:cNvPr id="444" name="直線コネクタ 443"/>
        <xdr:cNvCxnSpPr/>
      </xdr:nvCxnSpPr>
      <xdr:spPr>
        <a:xfrm flipV="1">
          <a:off x="12814300" y="5928360"/>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449" name="n_1mainValue【認定こども園・幼稚園・保育所】&#10;有形固定資産減価償却率"/>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66783</xdr:rowOff>
    </xdr:from>
    <xdr:ext cx="405111" cy="259045"/>
    <xdr:sp macro="" textlink="">
      <xdr:nvSpPr>
        <xdr:cNvPr id="450" name="n_2mainValue【認定こども園・幼稚園・保育所】&#10;有形固定資産減価償却率"/>
        <xdr:cNvSpPr txBox="1"/>
      </xdr:nvSpPr>
      <xdr:spPr>
        <a:xfrm>
          <a:off x="14389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51" name="n_3mainValue【認定こども園・幼稚園・保育所】&#10;有形固定資産減価償却率"/>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43923</xdr:rowOff>
    </xdr:from>
    <xdr:ext cx="405111" cy="259045"/>
    <xdr:sp macro="" textlink="">
      <xdr:nvSpPr>
        <xdr:cNvPr id="452" name="n_4mainValue【認定こども園・幼稚園・保育所】&#10;有形固定資産減価償却率"/>
        <xdr:cNvSpPr txBox="1"/>
      </xdr:nvSpPr>
      <xdr:spPr>
        <a:xfrm>
          <a:off x="12611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146101</xdr:rowOff>
    </xdr:from>
    <xdr:to>
      <xdr:col>116</xdr:col>
      <xdr:colOff>114300</xdr:colOff>
      <xdr:row>33</xdr:row>
      <xdr:rowOff>76251</xdr:rowOff>
    </xdr:to>
    <xdr:sp macro="" textlink="">
      <xdr:nvSpPr>
        <xdr:cNvPr id="490" name="楕円 489"/>
        <xdr:cNvSpPr/>
      </xdr:nvSpPr>
      <xdr:spPr>
        <a:xfrm>
          <a:off x="22110700" y="56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99128</xdr:rowOff>
    </xdr:from>
    <xdr:ext cx="469744" cy="259045"/>
    <xdr:sp macro="" textlink="">
      <xdr:nvSpPr>
        <xdr:cNvPr id="491" name="【認定こども園・幼稚園・保育所】&#10;一人当たり面積該当値テキスト"/>
        <xdr:cNvSpPr txBox="1"/>
      </xdr:nvSpPr>
      <xdr:spPr>
        <a:xfrm>
          <a:off x="22199600"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165303</xdr:rowOff>
    </xdr:from>
    <xdr:to>
      <xdr:col>112</xdr:col>
      <xdr:colOff>38100</xdr:colOff>
      <xdr:row>33</xdr:row>
      <xdr:rowOff>95453</xdr:rowOff>
    </xdr:to>
    <xdr:sp macro="" textlink="">
      <xdr:nvSpPr>
        <xdr:cNvPr id="492" name="楕円 491"/>
        <xdr:cNvSpPr/>
      </xdr:nvSpPr>
      <xdr:spPr>
        <a:xfrm>
          <a:off x="21272500" y="56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25451</xdr:rowOff>
    </xdr:from>
    <xdr:to>
      <xdr:col>116</xdr:col>
      <xdr:colOff>63500</xdr:colOff>
      <xdr:row>33</xdr:row>
      <xdr:rowOff>44653</xdr:rowOff>
    </xdr:to>
    <xdr:cxnSp macro="">
      <xdr:nvCxnSpPr>
        <xdr:cNvPr id="493" name="直線コネクタ 492"/>
        <xdr:cNvCxnSpPr/>
      </xdr:nvCxnSpPr>
      <xdr:spPr>
        <a:xfrm flipV="1">
          <a:off x="21323300" y="568330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26772</xdr:rowOff>
    </xdr:from>
    <xdr:to>
      <xdr:col>107</xdr:col>
      <xdr:colOff>101600</xdr:colOff>
      <xdr:row>33</xdr:row>
      <xdr:rowOff>128372</xdr:rowOff>
    </xdr:to>
    <xdr:sp macro="" textlink="">
      <xdr:nvSpPr>
        <xdr:cNvPr id="494" name="楕円 493"/>
        <xdr:cNvSpPr/>
      </xdr:nvSpPr>
      <xdr:spPr>
        <a:xfrm>
          <a:off x="20383500" y="56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44653</xdr:rowOff>
    </xdr:from>
    <xdr:to>
      <xdr:col>111</xdr:col>
      <xdr:colOff>177800</xdr:colOff>
      <xdr:row>33</xdr:row>
      <xdr:rowOff>77572</xdr:rowOff>
    </xdr:to>
    <xdr:cxnSp macro="">
      <xdr:nvCxnSpPr>
        <xdr:cNvPr id="495" name="直線コネクタ 494"/>
        <xdr:cNvCxnSpPr/>
      </xdr:nvCxnSpPr>
      <xdr:spPr>
        <a:xfrm flipV="1">
          <a:off x="20434300" y="570250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55118</xdr:rowOff>
    </xdr:from>
    <xdr:to>
      <xdr:col>102</xdr:col>
      <xdr:colOff>165100</xdr:colOff>
      <xdr:row>33</xdr:row>
      <xdr:rowOff>156718</xdr:rowOff>
    </xdr:to>
    <xdr:sp macro="" textlink="">
      <xdr:nvSpPr>
        <xdr:cNvPr id="496" name="楕円 495"/>
        <xdr:cNvSpPr/>
      </xdr:nvSpPr>
      <xdr:spPr>
        <a:xfrm>
          <a:off x="19494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77572</xdr:rowOff>
    </xdr:from>
    <xdr:to>
      <xdr:col>107</xdr:col>
      <xdr:colOff>50800</xdr:colOff>
      <xdr:row>33</xdr:row>
      <xdr:rowOff>105918</xdr:rowOff>
    </xdr:to>
    <xdr:cxnSp macro="">
      <xdr:nvCxnSpPr>
        <xdr:cNvPr id="497" name="直線コネクタ 496"/>
        <xdr:cNvCxnSpPr/>
      </xdr:nvCxnSpPr>
      <xdr:spPr>
        <a:xfrm flipV="1">
          <a:off x="19545300" y="573542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147472</xdr:rowOff>
    </xdr:from>
    <xdr:to>
      <xdr:col>98</xdr:col>
      <xdr:colOff>38100</xdr:colOff>
      <xdr:row>38</xdr:row>
      <xdr:rowOff>77622</xdr:rowOff>
    </xdr:to>
    <xdr:sp macro="" textlink="">
      <xdr:nvSpPr>
        <xdr:cNvPr id="498" name="楕円 497"/>
        <xdr:cNvSpPr/>
      </xdr:nvSpPr>
      <xdr:spPr>
        <a:xfrm>
          <a:off x="18605500" y="64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105918</xdr:rowOff>
    </xdr:from>
    <xdr:to>
      <xdr:col>102</xdr:col>
      <xdr:colOff>114300</xdr:colOff>
      <xdr:row>38</xdr:row>
      <xdr:rowOff>26822</xdr:rowOff>
    </xdr:to>
    <xdr:cxnSp macro="">
      <xdr:nvCxnSpPr>
        <xdr:cNvPr id="499" name="直線コネクタ 498"/>
        <xdr:cNvCxnSpPr/>
      </xdr:nvCxnSpPr>
      <xdr:spPr>
        <a:xfrm flipV="1">
          <a:off x="18656300" y="5763768"/>
          <a:ext cx="889000" cy="7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92524</xdr:rowOff>
    </xdr:from>
    <xdr:ext cx="469744" cy="259045"/>
    <xdr:sp macro="" textlink="">
      <xdr:nvSpPr>
        <xdr:cNvPr id="502" name="n_3aveValue【認定こども園・幼稚園・保育所】&#10;一人当たり面積"/>
        <xdr:cNvSpPr txBox="1"/>
      </xdr:nvSpPr>
      <xdr:spPr>
        <a:xfrm>
          <a:off x="19310427" y="62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111980</xdr:rowOff>
    </xdr:from>
    <xdr:ext cx="469744" cy="259045"/>
    <xdr:sp macro="" textlink="">
      <xdr:nvSpPr>
        <xdr:cNvPr id="504" name="n_1mainValue【認定こども園・幼稚園・保育所】&#10;一人当たり面積"/>
        <xdr:cNvSpPr txBox="1"/>
      </xdr:nvSpPr>
      <xdr:spPr>
        <a:xfrm>
          <a:off x="21075727" y="54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144899</xdr:rowOff>
    </xdr:from>
    <xdr:ext cx="469744" cy="259045"/>
    <xdr:sp macro="" textlink="">
      <xdr:nvSpPr>
        <xdr:cNvPr id="505" name="n_2mainValue【認定こども園・幼稚園・保育所】&#10;一人当たり面積"/>
        <xdr:cNvSpPr txBox="1"/>
      </xdr:nvSpPr>
      <xdr:spPr>
        <a:xfrm>
          <a:off x="20199427" y="54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1795</xdr:rowOff>
    </xdr:from>
    <xdr:ext cx="469744" cy="259045"/>
    <xdr:sp macro="" textlink="">
      <xdr:nvSpPr>
        <xdr:cNvPr id="506" name="n_3mainValue【認定こども園・幼稚園・保育所】&#10;一人当たり面積"/>
        <xdr:cNvSpPr txBox="1"/>
      </xdr:nvSpPr>
      <xdr:spPr>
        <a:xfrm>
          <a:off x="19310427" y="54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94149</xdr:rowOff>
    </xdr:from>
    <xdr:ext cx="469744" cy="259045"/>
    <xdr:sp macro="" textlink="">
      <xdr:nvSpPr>
        <xdr:cNvPr id="507" name="n_4mainValue【認定こども園・幼稚園・保育所】&#10;一人当たり面積"/>
        <xdr:cNvSpPr txBox="1"/>
      </xdr:nvSpPr>
      <xdr:spPr>
        <a:xfrm>
          <a:off x="18421427" y="62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48" name="楕円 547"/>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549" name="【学校施設】&#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550" name="楕円 549"/>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106680</xdr:rowOff>
    </xdr:to>
    <xdr:cxnSp macro="">
      <xdr:nvCxnSpPr>
        <xdr:cNvPr id="551" name="直線コネクタ 550"/>
        <xdr:cNvCxnSpPr/>
      </xdr:nvCxnSpPr>
      <xdr:spPr>
        <a:xfrm>
          <a:off x="15481300" y="105556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52" name="楕円 551"/>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97155</xdr:rowOff>
    </xdr:to>
    <xdr:cxnSp macro="">
      <xdr:nvCxnSpPr>
        <xdr:cNvPr id="553" name="直線コネクタ 552"/>
        <xdr:cNvCxnSpPr/>
      </xdr:nvCxnSpPr>
      <xdr:spPr>
        <a:xfrm>
          <a:off x="14592300" y="1054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4" name="楕円 553"/>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85725</xdr:rowOff>
    </xdr:to>
    <xdr:cxnSp macro="">
      <xdr:nvCxnSpPr>
        <xdr:cNvPr id="555" name="直線コネクタ 554"/>
        <xdr:cNvCxnSpPr/>
      </xdr:nvCxnSpPr>
      <xdr:spPr>
        <a:xfrm>
          <a:off x="13703300" y="1052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556" name="楕円 555"/>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87630</xdr:rowOff>
    </xdr:to>
    <xdr:cxnSp macro="">
      <xdr:nvCxnSpPr>
        <xdr:cNvPr id="557" name="直線コネクタ 556"/>
        <xdr:cNvCxnSpPr/>
      </xdr:nvCxnSpPr>
      <xdr:spPr>
        <a:xfrm flipV="1">
          <a:off x="12814300" y="1052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139082</xdr:rowOff>
    </xdr:from>
    <xdr:ext cx="405111" cy="259045"/>
    <xdr:sp macro="" textlink="">
      <xdr:nvSpPr>
        <xdr:cNvPr id="562" name="n_1mainValue【学校施設】&#10;有形固定資産減価償却率"/>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63" name="n_2mainValue【学校施設】&#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4"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565"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149072</xdr:rowOff>
    </xdr:from>
    <xdr:to>
      <xdr:col>116</xdr:col>
      <xdr:colOff>114300</xdr:colOff>
      <xdr:row>63</xdr:row>
      <xdr:rowOff>79222</xdr:rowOff>
    </xdr:to>
    <xdr:sp macro="" textlink="">
      <xdr:nvSpPr>
        <xdr:cNvPr id="605" name="楕円 604"/>
        <xdr:cNvSpPr/>
      </xdr:nvSpPr>
      <xdr:spPr>
        <a:xfrm>
          <a:off x="22110700" y="107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606" name="【学校施設】&#10;一人当たり面積該当値テキスト"/>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151968</xdr:rowOff>
    </xdr:from>
    <xdr:to>
      <xdr:col>112</xdr:col>
      <xdr:colOff>38100</xdr:colOff>
      <xdr:row>63</xdr:row>
      <xdr:rowOff>82118</xdr:rowOff>
    </xdr:to>
    <xdr:sp macro="" textlink="">
      <xdr:nvSpPr>
        <xdr:cNvPr id="607" name="楕円 606"/>
        <xdr:cNvSpPr/>
      </xdr:nvSpPr>
      <xdr:spPr>
        <a:xfrm>
          <a:off x="21272500" y="107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28422</xdr:rowOff>
    </xdr:from>
    <xdr:to>
      <xdr:col>116</xdr:col>
      <xdr:colOff>63500</xdr:colOff>
      <xdr:row>63</xdr:row>
      <xdr:rowOff>31318</xdr:rowOff>
    </xdr:to>
    <xdr:cxnSp macro="">
      <xdr:nvCxnSpPr>
        <xdr:cNvPr id="608" name="直線コネクタ 607"/>
        <xdr:cNvCxnSpPr/>
      </xdr:nvCxnSpPr>
      <xdr:spPr>
        <a:xfrm flipV="1">
          <a:off x="21323300" y="1082977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156921</xdr:rowOff>
    </xdr:from>
    <xdr:to>
      <xdr:col>107</xdr:col>
      <xdr:colOff>101600</xdr:colOff>
      <xdr:row>63</xdr:row>
      <xdr:rowOff>87071</xdr:rowOff>
    </xdr:to>
    <xdr:sp macro="" textlink="">
      <xdr:nvSpPr>
        <xdr:cNvPr id="609" name="楕円 608"/>
        <xdr:cNvSpPr/>
      </xdr:nvSpPr>
      <xdr:spPr>
        <a:xfrm>
          <a:off x="20383500" y="107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31318</xdr:rowOff>
    </xdr:from>
    <xdr:to>
      <xdr:col>111</xdr:col>
      <xdr:colOff>177800</xdr:colOff>
      <xdr:row>63</xdr:row>
      <xdr:rowOff>36271</xdr:rowOff>
    </xdr:to>
    <xdr:cxnSp macro="">
      <xdr:nvCxnSpPr>
        <xdr:cNvPr id="610" name="直線コネクタ 609"/>
        <xdr:cNvCxnSpPr/>
      </xdr:nvCxnSpPr>
      <xdr:spPr>
        <a:xfrm flipV="1">
          <a:off x="20434300" y="1083266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161036</xdr:rowOff>
    </xdr:from>
    <xdr:to>
      <xdr:col>102</xdr:col>
      <xdr:colOff>165100</xdr:colOff>
      <xdr:row>63</xdr:row>
      <xdr:rowOff>91186</xdr:rowOff>
    </xdr:to>
    <xdr:sp macro="" textlink="">
      <xdr:nvSpPr>
        <xdr:cNvPr id="611" name="楕円 610"/>
        <xdr:cNvSpPr/>
      </xdr:nvSpPr>
      <xdr:spPr>
        <a:xfrm>
          <a:off x="19494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36271</xdr:rowOff>
    </xdr:from>
    <xdr:to>
      <xdr:col>107</xdr:col>
      <xdr:colOff>50800</xdr:colOff>
      <xdr:row>63</xdr:row>
      <xdr:rowOff>40386</xdr:rowOff>
    </xdr:to>
    <xdr:cxnSp macro="">
      <xdr:nvCxnSpPr>
        <xdr:cNvPr id="612" name="直線コネクタ 611"/>
        <xdr:cNvCxnSpPr/>
      </xdr:nvCxnSpPr>
      <xdr:spPr>
        <a:xfrm flipV="1">
          <a:off x="19545300" y="108376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108763</xdr:rowOff>
    </xdr:from>
    <xdr:to>
      <xdr:col>98</xdr:col>
      <xdr:colOff>38100</xdr:colOff>
      <xdr:row>63</xdr:row>
      <xdr:rowOff>38913</xdr:rowOff>
    </xdr:to>
    <xdr:sp macro="" textlink="">
      <xdr:nvSpPr>
        <xdr:cNvPr id="613" name="楕円 612"/>
        <xdr:cNvSpPr/>
      </xdr:nvSpPr>
      <xdr:spPr>
        <a:xfrm>
          <a:off x="18605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159563</xdr:rowOff>
    </xdr:from>
    <xdr:to>
      <xdr:col>102</xdr:col>
      <xdr:colOff>114300</xdr:colOff>
      <xdr:row>63</xdr:row>
      <xdr:rowOff>40386</xdr:rowOff>
    </xdr:to>
    <xdr:cxnSp macro="">
      <xdr:nvCxnSpPr>
        <xdr:cNvPr id="614" name="直線コネクタ 613"/>
        <xdr:cNvCxnSpPr/>
      </xdr:nvCxnSpPr>
      <xdr:spPr>
        <a:xfrm>
          <a:off x="18656300" y="10789463"/>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73245</xdr:rowOff>
    </xdr:from>
    <xdr:ext cx="469744" cy="259045"/>
    <xdr:sp macro="" textlink="">
      <xdr:nvSpPr>
        <xdr:cNvPr id="619" name="n_1mainValue【学校施設】&#10;一人当たり面積"/>
        <xdr:cNvSpPr txBox="1"/>
      </xdr:nvSpPr>
      <xdr:spPr>
        <a:xfrm>
          <a:off x="21075727" y="108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78198</xdr:rowOff>
    </xdr:from>
    <xdr:ext cx="469744" cy="259045"/>
    <xdr:sp macro="" textlink="">
      <xdr:nvSpPr>
        <xdr:cNvPr id="620" name="n_2mainValue【学校施設】&#10;一人当たり面積"/>
        <xdr:cNvSpPr txBox="1"/>
      </xdr:nvSpPr>
      <xdr:spPr>
        <a:xfrm>
          <a:off x="20199427" y="108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82313</xdr:rowOff>
    </xdr:from>
    <xdr:ext cx="469744" cy="259045"/>
    <xdr:sp macro="" textlink="">
      <xdr:nvSpPr>
        <xdr:cNvPr id="621" name="n_3mainValue【学校施設】&#10;一人当たり面積"/>
        <xdr:cNvSpPr txBox="1"/>
      </xdr:nvSpPr>
      <xdr:spPr>
        <a:xfrm>
          <a:off x="19310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55440</xdr:rowOff>
    </xdr:from>
    <xdr:ext cx="469744" cy="259045"/>
    <xdr:sp macro="" textlink="">
      <xdr:nvSpPr>
        <xdr:cNvPr id="622" name="n_4mainValue【学校施設】&#10;一人当たり面積"/>
        <xdr:cNvSpPr txBox="1"/>
      </xdr:nvSpPr>
      <xdr:spPr>
        <a:xfrm>
          <a:off x="18421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664" name="楕円 663"/>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37935</xdr:rowOff>
    </xdr:from>
    <xdr:ext cx="405111" cy="259045"/>
    <xdr:sp macro="" textlink="">
      <xdr:nvSpPr>
        <xdr:cNvPr id="665" name="【児童館】&#10;有形固定資産減価償却率該当値テキスト"/>
        <xdr:cNvSpPr txBox="1"/>
      </xdr:nvSpPr>
      <xdr:spPr>
        <a:xfrm>
          <a:off x="16357600"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66" name="楕円 665"/>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65858</xdr:rowOff>
    </xdr:to>
    <xdr:cxnSp macro="">
      <xdr:nvCxnSpPr>
        <xdr:cNvPr id="667" name="直線コネクタ 666"/>
        <xdr:cNvCxnSpPr/>
      </xdr:nvCxnSpPr>
      <xdr:spPr>
        <a:xfrm>
          <a:off x="15481300" y="142472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668" name="楕円 667"/>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16873</xdr:rowOff>
    </xdr:to>
    <xdr:cxnSp macro="">
      <xdr:nvCxnSpPr>
        <xdr:cNvPr id="669" name="直線コネクタ 668"/>
        <xdr:cNvCxnSpPr/>
      </xdr:nvCxnSpPr>
      <xdr:spPr>
        <a:xfrm>
          <a:off x="14592300" y="141998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70" name="楕円 669"/>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140970</xdr:rowOff>
    </xdr:to>
    <xdr:cxnSp macro="">
      <xdr:nvCxnSpPr>
        <xdr:cNvPr id="671" name="直線コネクタ 670"/>
        <xdr:cNvCxnSpPr/>
      </xdr:nvCxnSpPr>
      <xdr:spPr>
        <a:xfrm>
          <a:off x="13703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165281</xdr:rowOff>
    </xdr:from>
    <xdr:to>
      <xdr:col>67</xdr:col>
      <xdr:colOff>101600</xdr:colOff>
      <xdr:row>82</xdr:row>
      <xdr:rowOff>95431</xdr:rowOff>
    </xdr:to>
    <xdr:sp macro="" textlink="">
      <xdr:nvSpPr>
        <xdr:cNvPr id="672" name="楕円 671"/>
        <xdr:cNvSpPr/>
      </xdr:nvSpPr>
      <xdr:spPr>
        <a:xfrm>
          <a:off x="12763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44631</xdr:rowOff>
    </xdr:from>
    <xdr:to>
      <xdr:col>71</xdr:col>
      <xdr:colOff>177800</xdr:colOff>
      <xdr:row>82</xdr:row>
      <xdr:rowOff>91984</xdr:rowOff>
    </xdr:to>
    <xdr:cxnSp macro="">
      <xdr:nvCxnSpPr>
        <xdr:cNvPr id="673" name="直線コネクタ 672"/>
        <xdr:cNvCxnSpPr/>
      </xdr:nvCxnSpPr>
      <xdr:spPr>
        <a:xfrm>
          <a:off x="12814300" y="141035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74" name="n_1aveValue【児童館】&#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5" name="n_2aveValue【児童館】&#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6" name="n_3aveValue【児童館】&#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7" name="n_4ave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84200</xdr:rowOff>
    </xdr:from>
    <xdr:ext cx="405111" cy="259045"/>
    <xdr:sp macro="" textlink="">
      <xdr:nvSpPr>
        <xdr:cNvPr id="678" name="n_1mainValue【児童館】&#10;有形固定資産減価償却率"/>
        <xdr:cNvSpPr txBox="1"/>
      </xdr:nvSpPr>
      <xdr:spPr>
        <a:xfrm>
          <a:off x="152660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9" name="n_2main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680" name="n_3mainValue【児童館】&#10;有形固定資産減価償却率"/>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111958</xdr:rowOff>
    </xdr:from>
    <xdr:ext cx="405111" cy="259045"/>
    <xdr:sp macro="" textlink="">
      <xdr:nvSpPr>
        <xdr:cNvPr id="681" name="n_4mainValue【児童館】&#10;有形固定資産減価償却率"/>
        <xdr:cNvSpPr txBox="1"/>
      </xdr:nvSpPr>
      <xdr:spPr>
        <a:xfrm>
          <a:off x="12611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8" name="【児童館】&#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19" name="楕円 718"/>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720" name="【児童館】&#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721" name="楕円 720"/>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722" name="直線コネクタ 721"/>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23" name="楕円 722"/>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122682</xdr:rowOff>
    </xdr:to>
    <xdr:cxnSp macro="">
      <xdr:nvCxnSpPr>
        <xdr:cNvPr id="724" name="直線コネクタ 723"/>
        <xdr:cNvCxnSpPr/>
      </xdr:nvCxnSpPr>
      <xdr:spPr>
        <a:xfrm flipV="1">
          <a:off x="20434300" y="143393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25" name="楕円 724"/>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122682</xdr:rowOff>
    </xdr:from>
    <xdr:to>
      <xdr:col>107</xdr:col>
      <xdr:colOff>50800</xdr:colOff>
      <xdr:row>83</xdr:row>
      <xdr:rowOff>127254</xdr:rowOff>
    </xdr:to>
    <xdr:cxnSp macro="">
      <xdr:nvCxnSpPr>
        <xdr:cNvPr id="726" name="直線コネクタ 725"/>
        <xdr:cNvCxnSpPr/>
      </xdr:nvCxnSpPr>
      <xdr:spPr>
        <a:xfrm flipV="1">
          <a:off x="19545300" y="1435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727" name="楕円 726"/>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131826</xdr:rowOff>
    </xdr:to>
    <xdr:cxnSp macro="">
      <xdr:nvCxnSpPr>
        <xdr:cNvPr id="728" name="直線コネクタ 727"/>
        <xdr:cNvCxnSpPr/>
      </xdr:nvCxnSpPr>
      <xdr:spPr>
        <a:xfrm flipV="1">
          <a:off x="18656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29"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0" name="n_2aveValue【児童館】&#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1"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32" name="n_4aveValue【児童館】&#10;一人当たり面積"/>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733" name="n_1mainValue【児童館】&#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34" name="n_2mainValue【児童館】&#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735" name="n_3mainValue【児童館】&#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736" name="n_4mainValue【児童館】&#10;一人当たり面積"/>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保育園の減価償却率は、認定こども園の新設とへき地保育所の廃止により大幅に下降した。</a:t>
          </a:r>
          <a:endParaRPr lang="ja-JP" altLang="ja-JP" sz="1400">
            <a:effectLst/>
          </a:endParaRPr>
        </a:p>
        <a:p>
          <a:r>
            <a:rPr kumimoji="1" lang="ja-JP" altLang="ja-JP" sz="1100">
              <a:solidFill>
                <a:schemeClr val="dk1"/>
              </a:solidFill>
              <a:effectLst/>
              <a:latin typeface="+mn-lt"/>
              <a:ea typeface="+mn-ea"/>
              <a:cs typeface="+mn-cs"/>
            </a:rPr>
            <a:t>学校施設の減価償却率が類似団体に比べ高い傾向が続いており、令和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年度に策定した「教育施設整備計画」及び「教職員住宅再整備計画」に則って、教育関連施設全体の更新、除却、集約化などを今後進めていく予定である。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5,056
4,977
624.69
8,453,258
8,118,470
329,733
4,228,754
8,087,518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164846</xdr:rowOff>
    </xdr:from>
    <xdr:to>
      <xdr:col>55</xdr:col>
      <xdr:colOff>50800</xdr:colOff>
      <xdr:row>38</xdr:row>
      <xdr:rowOff>94996</xdr:rowOff>
    </xdr:to>
    <xdr:sp macro="" textlink="">
      <xdr:nvSpPr>
        <xdr:cNvPr id="129" name="楕円 128"/>
        <xdr:cNvSpPr/>
      </xdr:nvSpPr>
      <xdr:spPr>
        <a:xfrm>
          <a:off x="10426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16273</xdr:rowOff>
    </xdr:from>
    <xdr:ext cx="469744" cy="259045"/>
    <xdr:sp macro="" textlink="">
      <xdr:nvSpPr>
        <xdr:cNvPr id="130" name="【図書館】&#10;一人当たり面積該当値テキスト"/>
        <xdr:cNvSpPr txBox="1"/>
      </xdr:nvSpPr>
      <xdr:spPr>
        <a:xfrm>
          <a:off x="10515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1" name="楕円 13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44196</xdr:rowOff>
    </xdr:from>
    <xdr:to>
      <xdr:col>55</xdr:col>
      <xdr:colOff>0</xdr:colOff>
      <xdr:row>38</xdr:row>
      <xdr:rowOff>53340</xdr:rowOff>
    </xdr:to>
    <xdr:cxnSp macro="">
      <xdr:nvCxnSpPr>
        <xdr:cNvPr id="132" name="直線コネクタ 131"/>
        <xdr:cNvCxnSpPr/>
      </xdr:nvCxnSpPr>
      <xdr:spPr>
        <a:xfrm flipV="1">
          <a:off x="9639300" y="6559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xdr:rowOff>
    </xdr:from>
    <xdr:to>
      <xdr:col>46</xdr:col>
      <xdr:colOff>38100</xdr:colOff>
      <xdr:row>38</xdr:row>
      <xdr:rowOff>117856</xdr:rowOff>
    </xdr:to>
    <xdr:sp macro="" textlink="">
      <xdr:nvSpPr>
        <xdr:cNvPr id="133" name="楕円 132"/>
        <xdr:cNvSpPr/>
      </xdr:nvSpPr>
      <xdr:spPr>
        <a:xfrm>
          <a:off x="8699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67056</xdr:rowOff>
    </xdr:to>
    <xdr:cxnSp macro="">
      <xdr:nvCxnSpPr>
        <xdr:cNvPr id="134" name="直線コネクタ 133"/>
        <xdr:cNvCxnSpPr/>
      </xdr:nvCxnSpPr>
      <xdr:spPr>
        <a:xfrm flipV="1">
          <a:off x="8750300" y="6568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67056</xdr:rowOff>
    </xdr:from>
    <xdr:to>
      <xdr:col>45</xdr:col>
      <xdr:colOff>177800</xdr:colOff>
      <xdr:row>38</xdr:row>
      <xdr:rowOff>76200</xdr:rowOff>
    </xdr:to>
    <xdr:cxnSp macro="">
      <xdr:nvCxnSpPr>
        <xdr:cNvPr id="136" name="直線コネクタ 135"/>
        <xdr:cNvCxnSpPr/>
      </xdr:nvCxnSpPr>
      <xdr:spPr>
        <a:xfrm flipV="1">
          <a:off x="7861300" y="658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7" name="楕円 136"/>
        <xdr:cNvSpPr/>
      </xdr:nvSpPr>
      <xdr:spPr>
        <a:xfrm>
          <a:off x="692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80772</xdr:rowOff>
    </xdr:to>
    <xdr:cxnSp macro="">
      <xdr:nvCxnSpPr>
        <xdr:cNvPr id="138" name="直線コネクタ 137"/>
        <xdr:cNvCxnSpPr/>
      </xdr:nvCxnSpPr>
      <xdr:spPr>
        <a:xfrm flipV="1">
          <a:off x="6972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2" name="n_4aveValue【図書館】&#10;一人当たり面積"/>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43" name="n_1main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108983</xdr:rowOff>
    </xdr:from>
    <xdr:ext cx="469744" cy="259045"/>
    <xdr:sp macro="" textlink="">
      <xdr:nvSpPr>
        <xdr:cNvPr id="144" name="n_2mainValue【図書館】&#10;一人当たり面積"/>
        <xdr:cNvSpPr txBox="1"/>
      </xdr:nvSpPr>
      <xdr:spPr>
        <a:xfrm>
          <a:off x="8515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5"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148099</xdr:rowOff>
    </xdr:from>
    <xdr:ext cx="469744" cy="259045"/>
    <xdr:sp macro="" textlink="">
      <xdr:nvSpPr>
        <xdr:cNvPr id="146" name="n_4mainValue【図書館】&#10;一人当たり面積"/>
        <xdr:cNvSpPr txBox="1"/>
      </xdr:nvSpPr>
      <xdr:spPr>
        <a:xfrm>
          <a:off x="6737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163104</xdr:rowOff>
    </xdr:from>
    <xdr:to>
      <xdr:col>24</xdr:col>
      <xdr:colOff>114300</xdr:colOff>
      <xdr:row>64</xdr:row>
      <xdr:rowOff>93254</xdr:rowOff>
    </xdr:to>
    <xdr:sp macro="" textlink="">
      <xdr:nvSpPr>
        <xdr:cNvPr id="188" name="楕円 187"/>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78031</xdr:rowOff>
    </xdr:from>
    <xdr:ext cx="405111" cy="259045"/>
    <xdr:sp macro="" textlink="">
      <xdr:nvSpPr>
        <xdr:cNvPr id="189" name="【体育館・プール】&#10;有形固定資産減価償却率該当値テキスト"/>
        <xdr:cNvSpPr txBox="1"/>
      </xdr:nvSpPr>
      <xdr:spPr>
        <a:xfrm>
          <a:off x="46736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145143</xdr:rowOff>
    </xdr:from>
    <xdr:to>
      <xdr:col>20</xdr:col>
      <xdr:colOff>38100</xdr:colOff>
      <xdr:row>64</xdr:row>
      <xdr:rowOff>75293</xdr:rowOff>
    </xdr:to>
    <xdr:sp macro="" textlink="">
      <xdr:nvSpPr>
        <xdr:cNvPr id="190" name="楕円 189"/>
        <xdr:cNvSpPr/>
      </xdr:nvSpPr>
      <xdr:spPr>
        <a:xfrm>
          <a:off x="3746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24493</xdr:rowOff>
    </xdr:from>
    <xdr:to>
      <xdr:col>24</xdr:col>
      <xdr:colOff>63500</xdr:colOff>
      <xdr:row>64</xdr:row>
      <xdr:rowOff>42454</xdr:rowOff>
    </xdr:to>
    <xdr:cxnSp macro="">
      <xdr:nvCxnSpPr>
        <xdr:cNvPr id="191" name="直線コネクタ 190"/>
        <xdr:cNvCxnSpPr/>
      </xdr:nvCxnSpPr>
      <xdr:spPr>
        <a:xfrm>
          <a:off x="3797300" y="109972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92" name="楕円 191"/>
        <xdr:cNvSpPr/>
      </xdr:nvSpPr>
      <xdr:spPr>
        <a:xfrm>
          <a:off x="2857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xdr:rowOff>
    </xdr:from>
    <xdr:to>
      <xdr:col>19</xdr:col>
      <xdr:colOff>177800</xdr:colOff>
      <xdr:row>64</xdr:row>
      <xdr:rowOff>24493</xdr:rowOff>
    </xdr:to>
    <xdr:cxnSp macro="">
      <xdr:nvCxnSpPr>
        <xdr:cNvPr id="193" name="直線コネクタ 192"/>
        <xdr:cNvCxnSpPr/>
      </xdr:nvCxnSpPr>
      <xdr:spPr>
        <a:xfrm>
          <a:off x="2908300" y="109793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105954</xdr:rowOff>
    </xdr:from>
    <xdr:to>
      <xdr:col>10</xdr:col>
      <xdr:colOff>165100</xdr:colOff>
      <xdr:row>64</xdr:row>
      <xdr:rowOff>36104</xdr:rowOff>
    </xdr:to>
    <xdr:sp macro="" textlink="">
      <xdr:nvSpPr>
        <xdr:cNvPr id="194" name="楕円 193"/>
        <xdr:cNvSpPr/>
      </xdr:nvSpPr>
      <xdr:spPr>
        <a:xfrm>
          <a:off x="1968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156754</xdr:rowOff>
    </xdr:from>
    <xdr:to>
      <xdr:col>15</xdr:col>
      <xdr:colOff>50800</xdr:colOff>
      <xdr:row>64</xdr:row>
      <xdr:rowOff>6531</xdr:rowOff>
    </xdr:to>
    <xdr:cxnSp macro="">
      <xdr:nvCxnSpPr>
        <xdr:cNvPr id="195" name="直線コネクタ 194"/>
        <xdr:cNvCxnSpPr/>
      </xdr:nvCxnSpPr>
      <xdr:spPr>
        <a:xfrm>
          <a:off x="2019300" y="109581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79828</xdr:rowOff>
    </xdr:from>
    <xdr:to>
      <xdr:col>6</xdr:col>
      <xdr:colOff>38100</xdr:colOff>
      <xdr:row>64</xdr:row>
      <xdr:rowOff>9978</xdr:rowOff>
    </xdr:to>
    <xdr:sp macro="" textlink="">
      <xdr:nvSpPr>
        <xdr:cNvPr id="196" name="楕円 195"/>
        <xdr:cNvSpPr/>
      </xdr:nvSpPr>
      <xdr:spPr>
        <a:xfrm>
          <a:off x="1079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130628</xdr:rowOff>
    </xdr:from>
    <xdr:to>
      <xdr:col>10</xdr:col>
      <xdr:colOff>114300</xdr:colOff>
      <xdr:row>63</xdr:row>
      <xdr:rowOff>156754</xdr:rowOff>
    </xdr:to>
    <xdr:cxnSp macro="">
      <xdr:nvCxnSpPr>
        <xdr:cNvPr id="197" name="直線コネクタ 196"/>
        <xdr:cNvCxnSpPr/>
      </xdr:nvCxnSpPr>
      <xdr:spPr>
        <a:xfrm>
          <a:off x="1130300" y="1093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66420</xdr:rowOff>
    </xdr:from>
    <xdr:ext cx="405111" cy="259045"/>
    <xdr:sp macro="" textlink="">
      <xdr:nvSpPr>
        <xdr:cNvPr id="202" name="n_1mainValue【体育館・プール】&#10;有形固定資産減価償却率"/>
        <xdr:cNvSpPr txBox="1"/>
      </xdr:nvSpPr>
      <xdr:spPr>
        <a:xfrm>
          <a:off x="35820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48458</xdr:rowOff>
    </xdr:from>
    <xdr:ext cx="405111" cy="259045"/>
    <xdr:sp macro="" textlink="">
      <xdr:nvSpPr>
        <xdr:cNvPr id="203" name="n_2mainValue【体育館・プール】&#10;有形固定資産減価償却率"/>
        <xdr:cNvSpPr txBox="1"/>
      </xdr:nvSpPr>
      <xdr:spPr>
        <a:xfrm>
          <a:off x="2705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27231</xdr:rowOff>
    </xdr:from>
    <xdr:ext cx="405111" cy="259045"/>
    <xdr:sp macro="" textlink="">
      <xdr:nvSpPr>
        <xdr:cNvPr id="204" name="n_3mainValue【体育館・プール】&#10;有形固定資産減価償却率"/>
        <xdr:cNvSpPr txBox="1"/>
      </xdr:nvSpPr>
      <xdr:spPr>
        <a:xfrm>
          <a:off x="1816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1105</xdr:rowOff>
    </xdr:from>
    <xdr:ext cx="405111" cy="259045"/>
    <xdr:sp macro="" textlink="">
      <xdr:nvSpPr>
        <xdr:cNvPr id="205" name="n_4mainValue【体育館・プール】&#10;有形固定資産減価償却率"/>
        <xdr:cNvSpPr txBox="1"/>
      </xdr:nvSpPr>
      <xdr:spPr>
        <a:xfrm>
          <a:off x="927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149225</xdr:rowOff>
    </xdr:from>
    <xdr:to>
      <xdr:col>55</xdr:col>
      <xdr:colOff>50800</xdr:colOff>
      <xdr:row>59</xdr:row>
      <xdr:rowOff>79375</xdr:rowOff>
    </xdr:to>
    <xdr:sp macro="" textlink="">
      <xdr:nvSpPr>
        <xdr:cNvPr id="241" name="楕円 240"/>
        <xdr:cNvSpPr/>
      </xdr:nvSpPr>
      <xdr:spPr>
        <a:xfrm>
          <a:off x="10426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652</xdr:rowOff>
    </xdr:from>
    <xdr:ext cx="469744" cy="259045"/>
    <xdr:sp macro="" textlink="">
      <xdr:nvSpPr>
        <xdr:cNvPr id="242" name="【体育館・プール】&#10;一人当たり面積該当値テキスト"/>
        <xdr:cNvSpPr txBox="1"/>
      </xdr:nvSpPr>
      <xdr:spPr>
        <a:xfrm>
          <a:off x="1051560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158369</xdr:rowOff>
    </xdr:from>
    <xdr:to>
      <xdr:col>50</xdr:col>
      <xdr:colOff>165100</xdr:colOff>
      <xdr:row>59</xdr:row>
      <xdr:rowOff>88519</xdr:rowOff>
    </xdr:to>
    <xdr:sp macro="" textlink="">
      <xdr:nvSpPr>
        <xdr:cNvPr id="243" name="楕円 242"/>
        <xdr:cNvSpPr/>
      </xdr:nvSpPr>
      <xdr:spPr>
        <a:xfrm>
          <a:off x="9588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28575</xdr:rowOff>
    </xdr:from>
    <xdr:to>
      <xdr:col>55</xdr:col>
      <xdr:colOff>0</xdr:colOff>
      <xdr:row>59</xdr:row>
      <xdr:rowOff>37719</xdr:rowOff>
    </xdr:to>
    <xdr:cxnSp macro="">
      <xdr:nvCxnSpPr>
        <xdr:cNvPr id="244" name="直線コネクタ 243"/>
        <xdr:cNvCxnSpPr/>
      </xdr:nvCxnSpPr>
      <xdr:spPr>
        <a:xfrm flipV="1">
          <a:off x="9639300" y="101441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3493</xdr:rowOff>
    </xdr:from>
    <xdr:to>
      <xdr:col>46</xdr:col>
      <xdr:colOff>38100</xdr:colOff>
      <xdr:row>59</xdr:row>
      <xdr:rowOff>105093</xdr:rowOff>
    </xdr:to>
    <xdr:sp macro="" textlink="">
      <xdr:nvSpPr>
        <xdr:cNvPr id="245" name="楕円 244"/>
        <xdr:cNvSpPr/>
      </xdr:nvSpPr>
      <xdr:spPr>
        <a:xfrm>
          <a:off x="8699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37719</xdr:rowOff>
    </xdr:from>
    <xdr:to>
      <xdr:col>50</xdr:col>
      <xdr:colOff>114300</xdr:colOff>
      <xdr:row>59</xdr:row>
      <xdr:rowOff>54293</xdr:rowOff>
    </xdr:to>
    <xdr:cxnSp macro="">
      <xdr:nvCxnSpPr>
        <xdr:cNvPr id="246" name="直線コネクタ 245"/>
        <xdr:cNvCxnSpPr/>
      </xdr:nvCxnSpPr>
      <xdr:spPr>
        <a:xfrm flipV="1">
          <a:off x="8750300" y="1015326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xdr:rowOff>
    </xdr:from>
    <xdr:to>
      <xdr:col>41</xdr:col>
      <xdr:colOff>101600</xdr:colOff>
      <xdr:row>59</xdr:row>
      <xdr:rowOff>118237</xdr:rowOff>
    </xdr:to>
    <xdr:sp macro="" textlink="">
      <xdr:nvSpPr>
        <xdr:cNvPr id="247" name="楕円 246"/>
        <xdr:cNvSpPr/>
      </xdr:nvSpPr>
      <xdr:spPr>
        <a:xfrm>
          <a:off x="7810500" y="101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54293</xdr:rowOff>
    </xdr:from>
    <xdr:to>
      <xdr:col>45</xdr:col>
      <xdr:colOff>177800</xdr:colOff>
      <xdr:row>59</xdr:row>
      <xdr:rowOff>67437</xdr:rowOff>
    </xdr:to>
    <xdr:cxnSp macro="">
      <xdr:nvCxnSpPr>
        <xdr:cNvPr id="248" name="直線コネクタ 247"/>
        <xdr:cNvCxnSpPr/>
      </xdr:nvCxnSpPr>
      <xdr:spPr>
        <a:xfrm flipV="1">
          <a:off x="7861300" y="1016984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20066</xdr:rowOff>
    </xdr:from>
    <xdr:to>
      <xdr:col>36</xdr:col>
      <xdr:colOff>165100</xdr:colOff>
      <xdr:row>59</xdr:row>
      <xdr:rowOff>121666</xdr:rowOff>
    </xdr:to>
    <xdr:sp macro="" textlink="">
      <xdr:nvSpPr>
        <xdr:cNvPr id="249" name="楕円 248"/>
        <xdr:cNvSpPr/>
      </xdr:nvSpPr>
      <xdr:spPr>
        <a:xfrm>
          <a:off x="692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67437</xdr:rowOff>
    </xdr:from>
    <xdr:to>
      <xdr:col>41</xdr:col>
      <xdr:colOff>50800</xdr:colOff>
      <xdr:row>59</xdr:row>
      <xdr:rowOff>70866</xdr:rowOff>
    </xdr:to>
    <xdr:cxnSp macro="">
      <xdr:nvCxnSpPr>
        <xdr:cNvPr id="250" name="直線コネクタ 249"/>
        <xdr:cNvCxnSpPr/>
      </xdr:nvCxnSpPr>
      <xdr:spPr>
        <a:xfrm flipV="1">
          <a:off x="6972300" y="101829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105046</xdr:rowOff>
    </xdr:from>
    <xdr:ext cx="469744" cy="259045"/>
    <xdr:sp macro="" textlink="">
      <xdr:nvSpPr>
        <xdr:cNvPr id="255" name="n_1mainValue【体育館・プール】&#10;一人当たり面積"/>
        <xdr:cNvSpPr txBox="1"/>
      </xdr:nvSpPr>
      <xdr:spPr>
        <a:xfrm>
          <a:off x="9391727"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121620</xdr:rowOff>
    </xdr:from>
    <xdr:ext cx="469744" cy="259045"/>
    <xdr:sp macro="" textlink="">
      <xdr:nvSpPr>
        <xdr:cNvPr id="256" name="n_2mainValue【体育館・プール】&#10;一人当たり面積"/>
        <xdr:cNvSpPr txBox="1"/>
      </xdr:nvSpPr>
      <xdr:spPr>
        <a:xfrm>
          <a:off x="8515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134764</xdr:rowOff>
    </xdr:from>
    <xdr:ext cx="469744" cy="259045"/>
    <xdr:sp macro="" textlink="">
      <xdr:nvSpPr>
        <xdr:cNvPr id="257" name="n_3mainValue【体育館・プール】&#10;一人当たり面積"/>
        <xdr:cNvSpPr txBox="1"/>
      </xdr:nvSpPr>
      <xdr:spPr>
        <a:xfrm>
          <a:off x="7626427" y="99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138193</xdr:rowOff>
    </xdr:from>
    <xdr:ext cx="469744" cy="259045"/>
    <xdr:sp macro="" textlink="">
      <xdr:nvSpPr>
        <xdr:cNvPr id="258" name="n_4mainValue【体育館・プール】&#10;一人当たり面積"/>
        <xdr:cNvSpPr txBox="1"/>
      </xdr:nvSpPr>
      <xdr:spPr>
        <a:xfrm>
          <a:off x="6737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5" name="楕円 304"/>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6" name="直線コネクタ 305"/>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7" name="楕円 306"/>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8" name="直線コネクタ 307"/>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4"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5"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6" name="n_4mainValue【福祉施設】&#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144120</xdr:rowOff>
    </xdr:from>
    <xdr:to>
      <xdr:col>55</xdr:col>
      <xdr:colOff>50800</xdr:colOff>
      <xdr:row>86</xdr:row>
      <xdr:rowOff>74270</xdr:rowOff>
    </xdr:to>
    <xdr:sp macro="" textlink="">
      <xdr:nvSpPr>
        <xdr:cNvPr id="354" name="楕円 353"/>
        <xdr:cNvSpPr/>
      </xdr:nvSpPr>
      <xdr:spPr>
        <a:xfrm>
          <a:off x="104267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59047</xdr:rowOff>
    </xdr:from>
    <xdr:ext cx="469744" cy="259045"/>
    <xdr:sp macro="" textlink="">
      <xdr:nvSpPr>
        <xdr:cNvPr id="355" name="【福祉施設】&#10;一人当たり面積該当値テキスト"/>
        <xdr:cNvSpPr txBox="1"/>
      </xdr:nvSpPr>
      <xdr:spPr>
        <a:xfrm>
          <a:off x="10515600" y="146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144120</xdr:rowOff>
    </xdr:from>
    <xdr:to>
      <xdr:col>50</xdr:col>
      <xdr:colOff>165100</xdr:colOff>
      <xdr:row>86</xdr:row>
      <xdr:rowOff>74270</xdr:rowOff>
    </xdr:to>
    <xdr:sp macro="" textlink="">
      <xdr:nvSpPr>
        <xdr:cNvPr id="356" name="楕円 355"/>
        <xdr:cNvSpPr/>
      </xdr:nvSpPr>
      <xdr:spPr>
        <a:xfrm>
          <a:off x="9588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23470</xdr:rowOff>
    </xdr:from>
    <xdr:to>
      <xdr:col>55</xdr:col>
      <xdr:colOff>0</xdr:colOff>
      <xdr:row>86</xdr:row>
      <xdr:rowOff>23470</xdr:rowOff>
    </xdr:to>
    <xdr:cxnSp macro="">
      <xdr:nvCxnSpPr>
        <xdr:cNvPr id="357" name="直線コネクタ 356"/>
        <xdr:cNvCxnSpPr/>
      </xdr:nvCxnSpPr>
      <xdr:spPr>
        <a:xfrm>
          <a:off x="9639300" y="1476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358" name="楕円 357"/>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23470</xdr:rowOff>
    </xdr:from>
    <xdr:to>
      <xdr:col>50</xdr:col>
      <xdr:colOff>114300</xdr:colOff>
      <xdr:row>86</xdr:row>
      <xdr:rowOff>23927</xdr:rowOff>
    </xdr:to>
    <xdr:cxnSp macro="">
      <xdr:nvCxnSpPr>
        <xdr:cNvPr id="359" name="直線コネクタ 358"/>
        <xdr:cNvCxnSpPr/>
      </xdr:nvCxnSpPr>
      <xdr:spPr>
        <a:xfrm flipV="1">
          <a:off x="8750300" y="147681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144577</xdr:rowOff>
    </xdr:from>
    <xdr:to>
      <xdr:col>41</xdr:col>
      <xdr:colOff>101600</xdr:colOff>
      <xdr:row>86</xdr:row>
      <xdr:rowOff>74727</xdr:rowOff>
    </xdr:to>
    <xdr:sp macro="" textlink="">
      <xdr:nvSpPr>
        <xdr:cNvPr id="360" name="楕円 359"/>
        <xdr:cNvSpPr/>
      </xdr:nvSpPr>
      <xdr:spPr>
        <a:xfrm>
          <a:off x="7810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23927</xdr:rowOff>
    </xdr:to>
    <xdr:cxnSp macro="">
      <xdr:nvCxnSpPr>
        <xdr:cNvPr id="361" name="直線コネクタ 360"/>
        <xdr:cNvCxnSpPr/>
      </xdr:nvCxnSpPr>
      <xdr:spPr>
        <a:xfrm>
          <a:off x="7861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144577</xdr:rowOff>
    </xdr:from>
    <xdr:to>
      <xdr:col>36</xdr:col>
      <xdr:colOff>165100</xdr:colOff>
      <xdr:row>86</xdr:row>
      <xdr:rowOff>74727</xdr:rowOff>
    </xdr:to>
    <xdr:sp macro="" textlink="">
      <xdr:nvSpPr>
        <xdr:cNvPr id="362" name="楕円 361"/>
        <xdr:cNvSpPr/>
      </xdr:nvSpPr>
      <xdr:spPr>
        <a:xfrm>
          <a:off x="6921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23927</xdr:rowOff>
    </xdr:from>
    <xdr:to>
      <xdr:col>41</xdr:col>
      <xdr:colOff>50800</xdr:colOff>
      <xdr:row>86</xdr:row>
      <xdr:rowOff>23927</xdr:rowOff>
    </xdr:to>
    <xdr:cxnSp macro="">
      <xdr:nvCxnSpPr>
        <xdr:cNvPr id="363" name="直線コネクタ 362"/>
        <xdr:cNvCxnSpPr/>
      </xdr:nvCxnSpPr>
      <xdr:spPr>
        <a:xfrm>
          <a:off x="6972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65397</xdr:rowOff>
    </xdr:from>
    <xdr:ext cx="469744" cy="259045"/>
    <xdr:sp macro="" textlink="">
      <xdr:nvSpPr>
        <xdr:cNvPr id="368" name="n_1mainValue【福祉施設】&#10;一人当たり面積"/>
        <xdr:cNvSpPr txBox="1"/>
      </xdr:nvSpPr>
      <xdr:spPr>
        <a:xfrm>
          <a:off x="9391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369" name="n_2mainValue【福祉施設】&#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65854</xdr:rowOff>
    </xdr:from>
    <xdr:ext cx="469744" cy="259045"/>
    <xdr:sp macro="" textlink="">
      <xdr:nvSpPr>
        <xdr:cNvPr id="370" name="n_3mainValue【福祉施設】&#10;一人当たり面積"/>
        <xdr:cNvSpPr txBox="1"/>
      </xdr:nvSpPr>
      <xdr:spPr>
        <a:xfrm>
          <a:off x="7626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65854</xdr:rowOff>
    </xdr:from>
    <xdr:ext cx="469744" cy="259045"/>
    <xdr:sp macro="" textlink="">
      <xdr:nvSpPr>
        <xdr:cNvPr id="371" name="n_4mainValue【福祉施設】&#10;一人当たり面積"/>
        <xdr:cNvSpPr txBox="1"/>
      </xdr:nvSpPr>
      <xdr:spPr>
        <a:xfrm>
          <a:off x="6737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12" name="楕円 411"/>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67327</xdr:rowOff>
    </xdr:from>
    <xdr:ext cx="405111" cy="259045"/>
    <xdr:sp macro="" textlink="">
      <xdr:nvSpPr>
        <xdr:cNvPr id="413" name="【市民会館】&#10;有形固定資産減価償却率該当値テキスト"/>
        <xdr:cNvSpPr txBox="1"/>
      </xdr:nvSpPr>
      <xdr:spPr>
        <a:xfrm>
          <a:off x="46736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414" name="楕円 413"/>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95250</xdr:rowOff>
    </xdr:to>
    <xdr:cxnSp macro="">
      <xdr:nvCxnSpPr>
        <xdr:cNvPr id="415" name="直線コネクタ 414"/>
        <xdr:cNvCxnSpPr/>
      </xdr:nvCxnSpPr>
      <xdr:spPr>
        <a:xfrm>
          <a:off x="3797300" y="17887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416" name="楕円 415"/>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57150</xdr:rowOff>
    </xdr:to>
    <xdr:cxnSp macro="">
      <xdr:nvCxnSpPr>
        <xdr:cNvPr id="417" name="直線コネクタ 416"/>
        <xdr:cNvCxnSpPr/>
      </xdr:nvCxnSpPr>
      <xdr:spPr>
        <a:xfrm>
          <a:off x="2908300" y="1784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8" name="楕円 417"/>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17145</xdr:rowOff>
    </xdr:to>
    <xdr:cxnSp macro="">
      <xdr:nvCxnSpPr>
        <xdr:cNvPr id="419" name="直線コネクタ 418"/>
        <xdr:cNvCxnSpPr/>
      </xdr:nvCxnSpPr>
      <xdr:spPr>
        <a:xfrm>
          <a:off x="2019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20" name="楕円 419"/>
        <xdr:cNvSpPr/>
      </xdr:nvSpPr>
      <xdr:spPr>
        <a:xfrm>
          <a:off x="1079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108586</xdr:rowOff>
    </xdr:from>
    <xdr:to>
      <xdr:col>10</xdr:col>
      <xdr:colOff>114300</xdr:colOff>
      <xdr:row>103</xdr:row>
      <xdr:rowOff>148589</xdr:rowOff>
    </xdr:to>
    <xdr:cxnSp macro="">
      <xdr:nvCxnSpPr>
        <xdr:cNvPr id="421" name="直線コネクタ 420"/>
        <xdr:cNvCxnSpPr/>
      </xdr:nvCxnSpPr>
      <xdr:spPr>
        <a:xfrm>
          <a:off x="1130300" y="17767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422" name="n_1aveValue【市民会館】&#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3" name="n_2aveValue【市民会館】&#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24" name="n_3aveValue【市民会館】&#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25" name="n_4aveValue【市民会館】&#10;有形固定資産減価償却率"/>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124477</xdr:rowOff>
    </xdr:from>
    <xdr:ext cx="405111" cy="259045"/>
    <xdr:sp macro="" textlink="">
      <xdr:nvSpPr>
        <xdr:cNvPr id="426" name="n_1mainValue【市民会館】&#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27" name="n_2mainValue【市民会館】&#10;有形固定資産減価償却率"/>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28" name="n_3mainValue【市民会館】&#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9" name="n_4main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58" name="【市民会館】&#10;一人当たり面積平均値テキスト"/>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143511</xdr:rowOff>
    </xdr:from>
    <xdr:to>
      <xdr:col>55</xdr:col>
      <xdr:colOff>50800</xdr:colOff>
      <xdr:row>102</xdr:row>
      <xdr:rowOff>73661</xdr:rowOff>
    </xdr:to>
    <xdr:sp macro="" textlink="">
      <xdr:nvSpPr>
        <xdr:cNvPr id="469" name="楕円 468"/>
        <xdr:cNvSpPr/>
      </xdr:nvSpPr>
      <xdr:spPr>
        <a:xfrm>
          <a:off x="10426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166388</xdr:rowOff>
    </xdr:from>
    <xdr:ext cx="469744" cy="259045"/>
    <xdr:sp macro="" textlink="">
      <xdr:nvSpPr>
        <xdr:cNvPr id="470" name="【市民会館】&#10;一人当たり面積該当値テキスト"/>
        <xdr:cNvSpPr txBox="1"/>
      </xdr:nvSpPr>
      <xdr:spPr>
        <a:xfrm>
          <a:off x="10515600"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71" name="楕円 470"/>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22861</xdr:rowOff>
    </xdr:from>
    <xdr:to>
      <xdr:col>55</xdr:col>
      <xdr:colOff>0</xdr:colOff>
      <xdr:row>102</xdr:row>
      <xdr:rowOff>38100</xdr:rowOff>
    </xdr:to>
    <xdr:cxnSp macro="">
      <xdr:nvCxnSpPr>
        <xdr:cNvPr id="472" name="直線コネクタ 471"/>
        <xdr:cNvCxnSpPr/>
      </xdr:nvCxnSpPr>
      <xdr:spPr>
        <a:xfrm flipV="1">
          <a:off x="9639300" y="17510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xdr:rowOff>
    </xdr:from>
    <xdr:to>
      <xdr:col>46</xdr:col>
      <xdr:colOff>38100</xdr:colOff>
      <xdr:row>102</xdr:row>
      <xdr:rowOff>115570</xdr:rowOff>
    </xdr:to>
    <xdr:sp macro="" textlink="">
      <xdr:nvSpPr>
        <xdr:cNvPr id="473" name="楕円 472"/>
        <xdr:cNvSpPr/>
      </xdr:nvSpPr>
      <xdr:spPr>
        <a:xfrm>
          <a:off x="8699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64770</xdr:rowOff>
    </xdr:to>
    <xdr:cxnSp macro="">
      <xdr:nvCxnSpPr>
        <xdr:cNvPr id="474" name="直線コネクタ 473"/>
        <xdr:cNvCxnSpPr/>
      </xdr:nvCxnSpPr>
      <xdr:spPr>
        <a:xfrm flipV="1">
          <a:off x="8750300" y="17526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35561</xdr:rowOff>
    </xdr:from>
    <xdr:to>
      <xdr:col>41</xdr:col>
      <xdr:colOff>101600</xdr:colOff>
      <xdr:row>102</xdr:row>
      <xdr:rowOff>137161</xdr:rowOff>
    </xdr:to>
    <xdr:sp macro="" textlink="">
      <xdr:nvSpPr>
        <xdr:cNvPr id="475" name="楕円 474"/>
        <xdr:cNvSpPr/>
      </xdr:nvSpPr>
      <xdr:spPr>
        <a:xfrm>
          <a:off x="78105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64770</xdr:rowOff>
    </xdr:from>
    <xdr:to>
      <xdr:col>45</xdr:col>
      <xdr:colOff>177800</xdr:colOff>
      <xdr:row>102</xdr:row>
      <xdr:rowOff>86361</xdr:rowOff>
    </xdr:to>
    <xdr:cxnSp macro="">
      <xdr:nvCxnSpPr>
        <xdr:cNvPr id="476" name="直線コネクタ 475"/>
        <xdr:cNvCxnSpPr/>
      </xdr:nvCxnSpPr>
      <xdr:spPr>
        <a:xfrm flipV="1">
          <a:off x="7861300" y="175526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41911</xdr:rowOff>
    </xdr:from>
    <xdr:to>
      <xdr:col>36</xdr:col>
      <xdr:colOff>165100</xdr:colOff>
      <xdr:row>102</xdr:row>
      <xdr:rowOff>143511</xdr:rowOff>
    </xdr:to>
    <xdr:sp macro="" textlink="">
      <xdr:nvSpPr>
        <xdr:cNvPr id="477" name="楕円 476"/>
        <xdr:cNvSpPr/>
      </xdr:nvSpPr>
      <xdr:spPr>
        <a:xfrm>
          <a:off x="6921500" y="175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86361</xdr:rowOff>
    </xdr:from>
    <xdr:to>
      <xdr:col>41</xdr:col>
      <xdr:colOff>50800</xdr:colOff>
      <xdr:row>102</xdr:row>
      <xdr:rowOff>92711</xdr:rowOff>
    </xdr:to>
    <xdr:cxnSp macro="">
      <xdr:nvCxnSpPr>
        <xdr:cNvPr id="478" name="直線コネクタ 477"/>
        <xdr:cNvCxnSpPr/>
      </xdr:nvCxnSpPr>
      <xdr:spPr>
        <a:xfrm flipV="1">
          <a:off x="6972300" y="175742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79"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480" name="n_2aveValue【市民会館】&#10;一人当たり面積"/>
        <xdr:cNvSpPr txBox="1"/>
      </xdr:nvSpPr>
      <xdr:spPr>
        <a:xfrm>
          <a:off x="8515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481"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17797</xdr:rowOff>
    </xdr:from>
    <xdr:ext cx="469744" cy="259045"/>
    <xdr:sp macro="" textlink="">
      <xdr:nvSpPr>
        <xdr:cNvPr id="482" name="n_4aveValue【市民会館】&#10;一人当たり面積"/>
        <xdr:cNvSpPr txBox="1"/>
      </xdr:nvSpPr>
      <xdr:spPr>
        <a:xfrm>
          <a:off x="6737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83" name="n_1mainValue【市民会館】&#10;一人当たり面積"/>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132097</xdr:rowOff>
    </xdr:from>
    <xdr:ext cx="469744" cy="259045"/>
    <xdr:sp macro="" textlink="">
      <xdr:nvSpPr>
        <xdr:cNvPr id="484" name="n_2mainValue【市民会館】&#10;一人当たり面積"/>
        <xdr:cNvSpPr txBox="1"/>
      </xdr:nvSpPr>
      <xdr:spPr>
        <a:xfrm>
          <a:off x="8515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153688</xdr:rowOff>
    </xdr:from>
    <xdr:ext cx="469744" cy="259045"/>
    <xdr:sp macro="" textlink="">
      <xdr:nvSpPr>
        <xdr:cNvPr id="485" name="n_3mainValue【市民会館】&#10;一人当たり面積"/>
        <xdr:cNvSpPr txBox="1"/>
      </xdr:nvSpPr>
      <xdr:spPr>
        <a:xfrm>
          <a:off x="7626427" y="1729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160038</xdr:rowOff>
    </xdr:from>
    <xdr:ext cx="469744" cy="259045"/>
    <xdr:sp macro="" textlink="">
      <xdr:nvSpPr>
        <xdr:cNvPr id="486" name="n_4mainValue【市民会館】&#10;一人当たり面積"/>
        <xdr:cNvSpPr txBox="1"/>
      </xdr:nvSpPr>
      <xdr:spPr>
        <a:xfrm>
          <a:off x="6737427"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7"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28" name="楕円 527"/>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29" name="【一般廃棄物処理施設】&#10;有形固定資産減価償却率該当値テキスト"/>
        <xdr:cNvSpPr txBox="1"/>
      </xdr:nvSpPr>
      <xdr:spPr>
        <a:xfrm>
          <a:off x="16357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28666</xdr:rowOff>
    </xdr:from>
    <xdr:to>
      <xdr:col>81</xdr:col>
      <xdr:colOff>101600</xdr:colOff>
      <xdr:row>37</xdr:row>
      <xdr:rowOff>130266</xdr:rowOff>
    </xdr:to>
    <xdr:sp macro="" textlink="">
      <xdr:nvSpPr>
        <xdr:cNvPr id="530" name="楕円 529"/>
        <xdr:cNvSpPr/>
      </xdr:nvSpPr>
      <xdr:spPr>
        <a:xfrm>
          <a:off x="15430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79466</xdr:rowOff>
    </xdr:from>
    <xdr:to>
      <xdr:col>85</xdr:col>
      <xdr:colOff>127000</xdr:colOff>
      <xdr:row>37</xdr:row>
      <xdr:rowOff>108857</xdr:rowOff>
    </xdr:to>
    <xdr:cxnSp macro="">
      <xdr:nvCxnSpPr>
        <xdr:cNvPr id="531" name="直線コネクタ 530"/>
        <xdr:cNvCxnSpPr/>
      </xdr:nvCxnSpPr>
      <xdr:spPr>
        <a:xfrm>
          <a:off x="15481300" y="64231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532" name="楕円 531"/>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79466</xdr:rowOff>
    </xdr:to>
    <xdr:cxnSp macro="">
      <xdr:nvCxnSpPr>
        <xdr:cNvPr id="533" name="直線コネクタ 532"/>
        <xdr:cNvCxnSpPr/>
      </xdr:nvCxnSpPr>
      <xdr:spPr>
        <a:xfrm>
          <a:off x="14592300" y="63937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534" name="楕円 533"/>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50074</xdr:rowOff>
    </xdr:to>
    <xdr:cxnSp macro="">
      <xdr:nvCxnSpPr>
        <xdr:cNvPr id="535" name="直線コネクタ 534"/>
        <xdr:cNvCxnSpPr/>
      </xdr:nvCxnSpPr>
      <xdr:spPr>
        <a:xfrm>
          <a:off x="13703300" y="63659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89081</xdr:rowOff>
    </xdr:from>
    <xdr:to>
      <xdr:col>67</xdr:col>
      <xdr:colOff>101600</xdr:colOff>
      <xdr:row>36</xdr:row>
      <xdr:rowOff>19231</xdr:rowOff>
    </xdr:to>
    <xdr:sp macro="" textlink="">
      <xdr:nvSpPr>
        <xdr:cNvPr id="536" name="楕円 535"/>
        <xdr:cNvSpPr/>
      </xdr:nvSpPr>
      <xdr:spPr>
        <a:xfrm>
          <a:off x="12763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139881</xdr:rowOff>
    </xdr:from>
    <xdr:to>
      <xdr:col>71</xdr:col>
      <xdr:colOff>177800</xdr:colOff>
      <xdr:row>37</xdr:row>
      <xdr:rowOff>22316</xdr:rowOff>
    </xdr:to>
    <xdr:cxnSp macro="">
      <xdr:nvCxnSpPr>
        <xdr:cNvPr id="537" name="直線コネクタ 536"/>
        <xdr:cNvCxnSpPr/>
      </xdr:nvCxnSpPr>
      <xdr:spPr>
        <a:xfrm>
          <a:off x="12814300" y="61406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38"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539"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40"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541"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146793</xdr:rowOff>
    </xdr:from>
    <xdr:ext cx="405111" cy="259045"/>
    <xdr:sp macro="" textlink="">
      <xdr:nvSpPr>
        <xdr:cNvPr id="542" name="n_1mainValue【一般廃棄物処理施設】&#10;有形固定資産減価償却率"/>
        <xdr:cNvSpPr txBox="1"/>
      </xdr:nvSpPr>
      <xdr:spPr>
        <a:xfrm>
          <a:off x="15266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543" name="n_2mainValue【一般廃棄物処理施設】&#10;有形固定資産減価償却率"/>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544" name="n_3mainValue【一般廃棄物処理施設】&#10;有形固定資産減価償却率"/>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35758</xdr:rowOff>
    </xdr:from>
    <xdr:ext cx="405111" cy="259045"/>
    <xdr:sp macro="" textlink="">
      <xdr:nvSpPr>
        <xdr:cNvPr id="545" name="n_4mainValue【一般廃棄物処理施設】&#10;有形固定資産減価償却率"/>
        <xdr:cNvSpPr txBox="1"/>
      </xdr:nvSpPr>
      <xdr:spPr>
        <a:xfrm>
          <a:off x="12611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574"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7" name="フローチャート: 判断 576"/>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8" name="フローチャート: 判断 577"/>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9" name="フローチャート: 判断 578"/>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140751</xdr:rowOff>
    </xdr:from>
    <xdr:to>
      <xdr:col>116</xdr:col>
      <xdr:colOff>114300</xdr:colOff>
      <xdr:row>38</xdr:row>
      <xdr:rowOff>70901</xdr:rowOff>
    </xdr:to>
    <xdr:sp macro="" textlink="">
      <xdr:nvSpPr>
        <xdr:cNvPr id="585" name="楕円 584"/>
        <xdr:cNvSpPr/>
      </xdr:nvSpPr>
      <xdr:spPr>
        <a:xfrm>
          <a:off x="22110700" y="64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163628</xdr:rowOff>
    </xdr:from>
    <xdr:ext cx="599010" cy="259045"/>
    <xdr:sp macro="" textlink="">
      <xdr:nvSpPr>
        <xdr:cNvPr id="586" name="【一般廃棄物処理施設】&#10;一人当たり有形固定資産（償却資産）額該当値テキスト"/>
        <xdr:cNvSpPr txBox="1"/>
      </xdr:nvSpPr>
      <xdr:spPr>
        <a:xfrm>
          <a:off x="22199600" y="63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157418</xdr:rowOff>
    </xdr:from>
    <xdr:to>
      <xdr:col>112</xdr:col>
      <xdr:colOff>38100</xdr:colOff>
      <xdr:row>38</xdr:row>
      <xdr:rowOff>87568</xdr:rowOff>
    </xdr:to>
    <xdr:sp macro="" textlink="">
      <xdr:nvSpPr>
        <xdr:cNvPr id="587" name="楕円 586"/>
        <xdr:cNvSpPr/>
      </xdr:nvSpPr>
      <xdr:spPr>
        <a:xfrm>
          <a:off x="21272500" y="6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20102</xdr:rowOff>
    </xdr:from>
    <xdr:to>
      <xdr:col>116</xdr:col>
      <xdr:colOff>63500</xdr:colOff>
      <xdr:row>38</xdr:row>
      <xdr:rowOff>36768</xdr:rowOff>
    </xdr:to>
    <xdr:cxnSp macro="">
      <xdr:nvCxnSpPr>
        <xdr:cNvPr id="588" name="直線コネクタ 587"/>
        <xdr:cNvCxnSpPr/>
      </xdr:nvCxnSpPr>
      <xdr:spPr>
        <a:xfrm flipV="1">
          <a:off x="21323300" y="6535202"/>
          <a:ext cx="8382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15949</xdr:rowOff>
    </xdr:from>
    <xdr:to>
      <xdr:col>107</xdr:col>
      <xdr:colOff>101600</xdr:colOff>
      <xdr:row>38</xdr:row>
      <xdr:rowOff>117549</xdr:rowOff>
    </xdr:to>
    <xdr:sp macro="" textlink="">
      <xdr:nvSpPr>
        <xdr:cNvPr id="589" name="楕円 588"/>
        <xdr:cNvSpPr/>
      </xdr:nvSpPr>
      <xdr:spPr>
        <a:xfrm>
          <a:off x="20383500" y="65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36768</xdr:rowOff>
    </xdr:from>
    <xdr:to>
      <xdr:col>111</xdr:col>
      <xdr:colOff>177800</xdr:colOff>
      <xdr:row>38</xdr:row>
      <xdr:rowOff>66749</xdr:rowOff>
    </xdr:to>
    <xdr:cxnSp macro="">
      <xdr:nvCxnSpPr>
        <xdr:cNvPr id="590" name="直線コネクタ 589"/>
        <xdr:cNvCxnSpPr/>
      </xdr:nvCxnSpPr>
      <xdr:spPr>
        <a:xfrm flipV="1">
          <a:off x="20434300" y="6551868"/>
          <a:ext cx="889000" cy="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40884</xdr:rowOff>
    </xdr:from>
    <xdr:to>
      <xdr:col>102</xdr:col>
      <xdr:colOff>165100</xdr:colOff>
      <xdr:row>38</xdr:row>
      <xdr:rowOff>142484</xdr:rowOff>
    </xdr:to>
    <xdr:sp macro="" textlink="">
      <xdr:nvSpPr>
        <xdr:cNvPr id="591" name="楕円 590"/>
        <xdr:cNvSpPr/>
      </xdr:nvSpPr>
      <xdr:spPr>
        <a:xfrm>
          <a:off x="19494500" y="65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66749</xdr:rowOff>
    </xdr:from>
    <xdr:to>
      <xdr:col>107</xdr:col>
      <xdr:colOff>50800</xdr:colOff>
      <xdr:row>38</xdr:row>
      <xdr:rowOff>91684</xdr:rowOff>
    </xdr:to>
    <xdr:cxnSp macro="">
      <xdr:nvCxnSpPr>
        <xdr:cNvPr id="592" name="直線コネクタ 591"/>
        <xdr:cNvCxnSpPr/>
      </xdr:nvCxnSpPr>
      <xdr:spPr>
        <a:xfrm flipV="1">
          <a:off x="19545300" y="658184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143323</xdr:rowOff>
    </xdr:from>
    <xdr:to>
      <xdr:col>98</xdr:col>
      <xdr:colOff>38100</xdr:colOff>
      <xdr:row>41</xdr:row>
      <xdr:rowOff>73473</xdr:rowOff>
    </xdr:to>
    <xdr:sp macro="" textlink="">
      <xdr:nvSpPr>
        <xdr:cNvPr id="593" name="楕円 592"/>
        <xdr:cNvSpPr/>
      </xdr:nvSpPr>
      <xdr:spPr>
        <a:xfrm>
          <a:off x="18605500" y="70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91684</xdr:rowOff>
    </xdr:from>
    <xdr:to>
      <xdr:col>102</xdr:col>
      <xdr:colOff>114300</xdr:colOff>
      <xdr:row>41</xdr:row>
      <xdr:rowOff>22673</xdr:rowOff>
    </xdr:to>
    <xdr:cxnSp macro="">
      <xdr:nvCxnSpPr>
        <xdr:cNvPr id="594" name="直線コネクタ 593"/>
        <xdr:cNvCxnSpPr/>
      </xdr:nvCxnSpPr>
      <xdr:spPr>
        <a:xfrm flipV="1">
          <a:off x="18656300" y="6606784"/>
          <a:ext cx="889000" cy="4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595"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596"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597"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98"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104095</xdr:rowOff>
    </xdr:from>
    <xdr:ext cx="599010" cy="259045"/>
    <xdr:sp macro="" textlink="">
      <xdr:nvSpPr>
        <xdr:cNvPr id="599" name="n_1mainValue【一般廃棄物処理施設】&#10;一人当たり有形固定資産（償却資産）額"/>
        <xdr:cNvSpPr txBox="1"/>
      </xdr:nvSpPr>
      <xdr:spPr>
        <a:xfrm>
          <a:off x="21011095" y="62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134076</xdr:rowOff>
    </xdr:from>
    <xdr:ext cx="599010" cy="259045"/>
    <xdr:sp macro="" textlink="">
      <xdr:nvSpPr>
        <xdr:cNvPr id="600" name="n_2mainValue【一般廃棄物処理施設】&#10;一人当たり有形固定資産（償却資産）額"/>
        <xdr:cNvSpPr txBox="1"/>
      </xdr:nvSpPr>
      <xdr:spPr>
        <a:xfrm>
          <a:off x="20134795" y="63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159011</xdr:rowOff>
    </xdr:from>
    <xdr:ext cx="599010" cy="259045"/>
    <xdr:sp macro="" textlink="">
      <xdr:nvSpPr>
        <xdr:cNvPr id="601" name="n_3mainValue【一般廃棄物処理施設】&#10;一人当たり有形固定資産（償却資産）額"/>
        <xdr:cNvSpPr txBox="1"/>
      </xdr:nvSpPr>
      <xdr:spPr>
        <a:xfrm>
          <a:off x="19245795" y="63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64600</xdr:rowOff>
    </xdr:from>
    <xdr:ext cx="534377" cy="259045"/>
    <xdr:sp macro="" textlink="">
      <xdr:nvSpPr>
        <xdr:cNvPr id="602" name="n_4mainValue【一般廃棄物処理施設】&#10;一人当たり有形固定資産（償却資産）額"/>
        <xdr:cNvSpPr txBox="1"/>
      </xdr:nvSpPr>
      <xdr:spPr>
        <a:xfrm>
          <a:off x="18389111" y="70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632"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35" name="フローチャート: 判断 634"/>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6" name="フローチャート: 判断 635"/>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7" name="フローチャート: 判断 636"/>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43" name="楕円 642"/>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644" name="【保健センター・保健所】&#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45" name="楕円 644"/>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646" name="直線コネクタ 645"/>
        <xdr:cNvCxnSpPr/>
      </xdr:nvCxnSpPr>
      <xdr:spPr>
        <a:xfrm>
          <a:off x="154813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647" name="楕円 646"/>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648" name="直線コネクタ 647"/>
        <xdr:cNvCxnSpPr/>
      </xdr:nvCxnSpPr>
      <xdr:spPr>
        <a:xfrm>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9" name="楕円 648"/>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76200</xdr:rowOff>
    </xdr:to>
    <xdr:cxnSp macro="">
      <xdr:nvCxnSpPr>
        <xdr:cNvPr id="650" name="直線コネクタ 649"/>
        <xdr:cNvCxnSpPr/>
      </xdr:nvCxnSpPr>
      <xdr:spPr>
        <a:xfrm>
          <a:off x="13703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51" name="楕円 650"/>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38100</xdr:rowOff>
    </xdr:to>
    <xdr:cxnSp macro="">
      <xdr:nvCxnSpPr>
        <xdr:cNvPr id="652" name="直線コネクタ 651"/>
        <xdr:cNvCxnSpPr/>
      </xdr:nvCxnSpPr>
      <xdr:spPr>
        <a:xfrm>
          <a:off x="12814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3"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654"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655"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656"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57"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658" name="n_2mainValue【保健センター・保健所】&#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59" name="n_3main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60"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7"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90" name="フローチャート: 判断 689"/>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91" name="フローチャート: 判断 690"/>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2" name="フローチャート: 判断 691"/>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36068</xdr:rowOff>
    </xdr:from>
    <xdr:to>
      <xdr:col>116</xdr:col>
      <xdr:colOff>114300</xdr:colOff>
      <xdr:row>57</xdr:row>
      <xdr:rowOff>137668</xdr:rowOff>
    </xdr:to>
    <xdr:sp macro="" textlink="">
      <xdr:nvSpPr>
        <xdr:cNvPr id="698" name="楕円 697"/>
        <xdr:cNvSpPr/>
      </xdr:nvSpPr>
      <xdr:spPr>
        <a:xfrm>
          <a:off x="22110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58945</xdr:rowOff>
    </xdr:from>
    <xdr:ext cx="469744" cy="259045"/>
    <xdr:sp macro="" textlink="">
      <xdr:nvSpPr>
        <xdr:cNvPr id="699" name="【保健センター・保健所】&#10;一人当たり面積該当値テキスト"/>
        <xdr:cNvSpPr txBox="1"/>
      </xdr:nvSpPr>
      <xdr:spPr>
        <a:xfrm>
          <a:off x="22199600"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49784</xdr:rowOff>
    </xdr:from>
    <xdr:to>
      <xdr:col>112</xdr:col>
      <xdr:colOff>38100</xdr:colOff>
      <xdr:row>57</xdr:row>
      <xdr:rowOff>151384</xdr:rowOff>
    </xdr:to>
    <xdr:sp macro="" textlink="">
      <xdr:nvSpPr>
        <xdr:cNvPr id="700" name="楕円 699"/>
        <xdr:cNvSpPr/>
      </xdr:nvSpPr>
      <xdr:spPr>
        <a:xfrm>
          <a:off x="21272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86868</xdr:rowOff>
    </xdr:from>
    <xdr:to>
      <xdr:col>116</xdr:col>
      <xdr:colOff>63500</xdr:colOff>
      <xdr:row>57</xdr:row>
      <xdr:rowOff>100584</xdr:rowOff>
    </xdr:to>
    <xdr:cxnSp macro="">
      <xdr:nvCxnSpPr>
        <xdr:cNvPr id="701" name="直線コネクタ 700"/>
        <xdr:cNvCxnSpPr/>
      </xdr:nvCxnSpPr>
      <xdr:spPr>
        <a:xfrm flipV="1">
          <a:off x="21323300" y="98595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74930</xdr:rowOff>
    </xdr:from>
    <xdr:to>
      <xdr:col>107</xdr:col>
      <xdr:colOff>101600</xdr:colOff>
      <xdr:row>58</xdr:row>
      <xdr:rowOff>5080</xdr:rowOff>
    </xdr:to>
    <xdr:sp macro="" textlink="">
      <xdr:nvSpPr>
        <xdr:cNvPr id="702" name="楕円 701"/>
        <xdr:cNvSpPr/>
      </xdr:nvSpPr>
      <xdr:spPr>
        <a:xfrm>
          <a:off x="2038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100584</xdr:rowOff>
    </xdr:from>
    <xdr:to>
      <xdr:col>111</xdr:col>
      <xdr:colOff>177800</xdr:colOff>
      <xdr:row>57</xdr:row>
      <xdr:rowOff>125730</xdr:rowOff>
    </xdr:to>
    <xdr:cxnSp macro="">
      <xdr:nvCxnSpPr>
        <xdr:cNvPr id="703" name="直線コネクタ 702"/>
        <xdr:cNvCxnSpPr/>
      </xdr:nvCxnSpPr>
      <xdr:spPr>
        <a:xfrm flipV="1">
          <a:off x="20434300" y="98732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704" name="楕円 703"/>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125730</xdr:rowOff>
    </xdr:from>
    <xdr:to>
      <xdr:col>107</xdr:col>
      <xdr:colOff>50800</xdr:colOff>
      <xdr:row>57</xdr:row>
      <xdr:rowOff>148590</xdr:rowOff>
    </xdr:to>
    <xdr:cxnSp macro="">
      <xdr:nvCxnSpPr>
        <xdr:cNvPr id="705" name="直線コネクタ 704"/>
        <xdr:cNvCxnSpPr/>
      </xdr:nvCxnSpPr>
      <xdr:spPr>
        <a:xfrm flipV="1">
          <a:off x="19545300" y="9898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102362</xdr:rowOff>
    </xdr:from>
    <xdr:to>
      <xdr:col>98</xdr:col>
      <xdr:colOff>38100</xdr:colOff>
      <xdr:row>58</xdr:row>
      <xdr:rowOff>32512</xdr:rowOff>
    </xdr:to>
    <xdr:sp macro="" textlink="">
      <xdr:nvSpPr>
        <xdr:cNvPr id="706" name="楕円 705"/>
        <xdr:cNvSpPr/>
      </xdr:nvSpPr>
      <xdr:spPr>
        <a:xfrm>
          <a:off x="18605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148590</xdr:rowOff>
    </xdr:from>
    <xdr:to>
      <xdr:col>102</xdr:col>
      <xdr:colOff>114300</xdr:colOff>
      <xdr:row>57</xdr:row>
      <xdr:rowOff>153162</xdr:rowOff>
    </xdr:to>
    <xdr:cxnSp macro="">
      <xdr:nvCxnSpPr>
        <xdr:cNvPr id="707" name="直線コネクタ 706"/>
        <xdr:cNvCxnSpPr/>
      </xdr:nvCxnSpPr>
      <xdr:spPr>
        <a:xfrm flipV="1">
          <a:off x="18656300" y="9921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708"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709"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710"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711"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167911</xdr:rowOff>
    </xdr:from>
    <xdr:ext cx="469744" cy="259045"/>
    <xdr:sp macro="" textlink="">
      <xdr:nvSpPr>
        <xdr:cNvPr id="712" name="n_1mainValue【保健センター・保健所】&#10;一人当たり面積"/>
        <xdr:cNvSpPr txBox="1"/>
      </xdr:nvSpPr>
      <xdr:spPr>
        <a:xfrm>
          <a:off x="21075727" y="95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21607</xdr:rowOff>
    </xdr:from>
    <xdr:ext cx="469744" cy="259045"/>
    <xdr:sp macro="" textlink="">
      <xdr:nvSpPr>
        <xdr:cNvPr id="713" name="n_2mainValue【保健センター・保健所】&#10;一人当たり面積"/>
        <xdr:cNvSpPr txBox="1"/>
      </xdr:nvSpPr>
      <xdr:spPr>
        <a:xfrm>
          <a:off x="20199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714" name="n_3mainValue【保健センター・保健所】&#10;一人当たり面積"/>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49039</xdr:rowOff>
    </xdr:from>
    <xdr:ext cx="469744" cy="259045"/>
    <xdr:sp macro="" textlink="">
      <xdr:nvSpPr>
        <xdr:cNvPr id="715" name="n_4mainValue【保健センター・保健所】&#10;一人当たり面積"/>
        <xdr:cNvSpPr txBox="1"/>
      </xdr:nvSpPr>
      <xdr:spPr>
        <a:xfrm>
          <a:off x="18421427" y="96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746"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9" name="フローチャート: 判断 74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50" name="フローチャート: 判断 74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51" name="フローチャート: 判断 75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757" name="楕円 756"/>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758" name="【消防施設】&#10;有形固定資産減価償却率該当値テキスト"/>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59" name="楕円 758"/>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162198</xdr:rowOff>
    </xdr:to>
    <xdr:cxnSp macro="">
      <xdr:nvCxnSpPr>
        <xdr:cNvPr id="760" name="直線コネクタ 759"/>
        <xdr:cNvCxnSpPr/>
      </xdr:nvCxnSpPr>
      <xdr:spPr>
        <a:xfrm>
          <a:off x="15481300" y="143582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761" name="楕円 760"/>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127907</xdr:rowOff>
    </xdr:to>
    <xdr:cxnSp macro="">
      <xdr:nvCxnSpPr>
        <xdr:cNvPr id="762" name="直線コネクタ 761"/>
        <xdr:cNvCxnSpPr/>
      </xdr:nvCxnSpPr>
      <xdr:spPr>
        <a:xfrm>
          <a:off x="14592300" y="1432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763" name="楕円 762"/>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90351</xdr:rowOff>
    </xdr:to>
    <xdr:cxnSp macro="">
      <xdr:nvCxnSpPr>
        <xdr:cNvPr id="764" name="直線コネクタ 763"/>
        <xdr:cNvCxnSpPr/>
      </xdr:nvCxnSpPr>
      <xdr:spPr>
        <a:xfrm>
          <a:off x="13703300" y="1428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765" name="楕円 764"/>
        <xdr:cNvSpPr/>
      </xdr:nvSpPr>
      <xdr:spPr>
        <a:xfrm>
          <a:off x="12763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54429</xdr:rowOff>
    </xdr:to>
    <xdr:cxnSp macro="">
      <xdr:nvCxnSpPr>
        <xdr:cNvPr id="766" name="直線コネクタ 765"/>
        <xdr:cNvCxnSpPr/>
      </xdr:nvCxnSpPr>
      <xdr:spPr>
        <a:xfrm>
          <a:off x="12814300" y="142472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767"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68"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769"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70" name="n_4aveValue【消防施設】&#10;有形固定資産減価償却率"/>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71"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157678</xdr:rowOff>
    </xdr:from>
    <xdr:ext cx="405111" cy="259045"/>
    <xdr:sp macro="" textlink="">
      <xdr:nvSpPr>
        <xdr:cNvPr id="772" name="n_2mainValue【消防施設】&#10;有形固定資産減価償却率"/>
        <xdr:cNvSpPr txBox="1"/>
      </xdr:nvSpPr>
      <xdr:spPr>
        <a:xfrm>
          <a:off x="14389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773" name="n_3mainValue【消防施設】&#10;有形固定資産減価償却率"/>
        <xdr:cNvSpPr txBox="1"/>
      </xdr:nvSpPr>
      <xdr:spPr>
        <a:xfrm>
          <a:off x="13500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774" name="n_4mainValue【消防施設】&#10;有形固定資産減価償却率"/>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805" name="【消防施設】&#10;一人当たり面積平均値テキスト"/>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8" name="フローチャート: 判断 807"/>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9" name="フローチャート: 判断 808"/>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10" name="フローチャート: 判断 809"/>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6" name="楕円 815"/>
        <xdr:cNvSpPr/>
      </xdr:nvSpPr>
      <xdr:spPr>
        <a:xfrm>
          <a:off x="22110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157134</xdr:rowOff>
    </xdr:from>
    <xdr:ext cx="469744" cy="259045"/>
    <xdr:sp macro="" textlink="">
      <xdr:nvSpPr>
        <xdr:cNvPr id="817" name="【消防施設】&#10;一人当たり面積該当値テキスト"/>
        <xdr:cNvSpPr txBox="1"/>
      </xdr:nvSpPr>
      <xdr:spPr>
        <a:xfrm>
          <a:off x="22199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142966</xdr:rowOff>
    </xdr:from>
    <xdr:to>
      <xdr:col>112</xdr:col>
      <xdr:colOff>38100</xdr:colOff>
      <xdr:row>83</xdr:row>
      <xdr:rowOff>73116</xdr:rowOff>
    </xdr:to>
    <xdr:sp macro="" textlink="">
      <xdr:nvSpPr>
        <xdr:cNvPr id="818" name="楕円 817"/>
        <xdr:cNvSpPr/>
      </xdr:nvSpPr>
      <xdr:spPr>
        <a:xfrm>
          <a:off x="21272500" y="142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13607</xdr:rowOff>
    </xdr:from>
    <xdr:to>
      <xdr:col>116</xdr:col>
      <xdr:colOff>63500</xdr:colOff>
      <xdr:row>83</xdr:row>
      <xdr:rowOff>22316</xdr:rowOff>
    </xdr:to>
    <xdr:cxnSp macro="">
      <xdr:nvCxnSpPr>
        <xdr:cNvPr id="819" name="直線コネクタ 818"/>
        <xdr:cNvCxnSpPr/>
      </xdr:nvCxnSpPr>
      <xdr:spPr>
        <a:xfrm flipV="1">
          <a:off x="21323300" y="1424395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158206</xdr:rowOff>
    </xdr:from>
    <xdr:to>
      <xdr:col>107</xdr:col>
      <xdr:colOff>101600</xdr:colOff>
      <xdr:row>83</xdr:row>
      <xdr:rowOff>88356</xdr:rowOff>
    </xdr:to>
    <xdr:sp macro="" textlink="">
      <xdr:nvSpPr>
        <xdr:cNvPr id="820" name="楕円 819"/>
        <xdr:cNvSpPr/>
      </xdr:nvSpPr>
      <xdr:spPr>
        <a:xfrm>
          <a:off x="20383500" y="14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22316</xdr:rowOff>
    </xdr:from>
    <xdr:to>
      <xdr:col>111</xdr:col>
      <xdr:colOff>177800</xdr:colOff>
      <xdr:row>83</xdr:row>
      <xdr:rowOff>37556</xdr:rowOff>
    </xdr:to>
    <xdr:cxnSp macro="">
      <xdr:nvCxnSpPr>
        <xdr:cNvPr id="821" name="直線コネクタ 820"/>
        <xdr:cNvCxnSpPr/>
      </xdr:nvCxnSpPr>
      <xdr:spPr>
        <a:xfrm flipV="1">
          <a:off x="20434300" y="142526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2" name="楕円 821"/>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37556</xdr:rowOff>
    </xdr:from>
    <xdr:to>
      <xdr:col>107</xdr:col>
      <xdr:colOff>50800</xdr:colOff>
      <xdr:row>83</xdr:row>
      <xdr:rowOff>49530</xdr:rowOff>
    </xdr:to>
    <xdr:cxnSp macro="">
      <xdr:nvCxnSpPr>
        <xdr:cNvPr id="823" name="直線コネクタ 822"/>
        <xdr:cNvCxnSpPr/>
      </xdr:nvCxnSpPr>
      <xdr:spPr>
        <a:xfrm flipV="1">
          <a:off x="19545300" y="1426790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1995</xdr:rowOff>
    </xdr:from>
    <xdr:to>
      <xdr:col>98</xdr:col>
      <xdr:colOff>38100</xdr:colOff>
      <xdr:row>83</xdr:row>
      <xdr:rowOff>103595</xdr:rowOff>
    </xdr:to>
    <xdr:sp macro="" textlink="">
      <xdr:nvSpPr>
        <xdr:cNvPr id="824" name="楕円 823"/>
        <xdr:cNvSpPr/>
      </xdr:nvSpPr>
      <xdr:spPr>
        <a:xfrm>
          <a:off x="18605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52795</xdr:rowOff>
    </xdr:to>
    <xdr:cxnSp macro="">
      <xdr:nvCxnSpPr>
        <xdr:cNvPr id="825" name="直線コネクタ 824"/>
        <xdr:cNvCxnSpPr/>
      </xdr:nvCxnSpPr>
      <xdr:spPr>
        <a:xfrm flipV="1">
          <a:off x="18656300" y="142798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26" name="n_1aveValue【消防施設】&#10;一人当たり面積"/>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27" name="n_2aveValue【消防施設】&#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828" name="n_3aveValue【消防施設】&#10;一人当たり面積"/>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829" name="n_4aveValue【消防施設】&#10;一人当たり面積"/>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89643</xdr:rowOff>
    </xdr:from>
    <xdr:ext cx="469744" cy="259045"/>
    <xdr:sp macro="" textlink="">
      <xdr:nvSpPr>
        <xdr:cNvPr id="830" name="n_1mainValue【消防施設】&#10;一人当たり面積"/>
        <xdr:cNvSpPr txBox="1"/>
      </xdr:nvSpPr>
      <xdr:spPr>
        <a:xfrm>
          <a:off x="21075727" y="139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104883</xdr:rowOff>
    </xdr:from>
    <xdr:ext cx="469744" cy="259045"/>
    <xdr:sp macro="" textlink="">
      <xdr:nvSpPr>
        <xdr:cNvPr id="831" name="n_2mainValue【消防施設】&#10;一人当たり面積"/>
        <xdr:cNvSpPr txBox="1"/>
      </xdr:nvSpPr>
      <xdr:spPr>
        <a:xfrm>
          <a:off x="20199427"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2"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120122</xdr:rowOff>
    </xdr:from>
    <xdr:ext cx="469744" cy="259045"/>
    <xdr:sp macro="" textlink="">
      <xdr:nvSpPr>
        <xdr:cNvPr id="833" name="n_4mainValue【消防施設】&#10;一人当たり面積"/>
        <xdr:cNvSpPr txBox="1"/>
      </xdr:nvSpPr>
      <xdr:spPr>
        <a:xfrm>
          <a:off x="18421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86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7" name="フローチャート: 判断 86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8" name="フローチャート: 判断 867"/>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9" name="フローチャート: 判断 868"/>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875" name="楕円 874"/>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876"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877" name="楕円 876"/>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32113</xdr:rowOff>
    </xdr:to>
    <xdr:cxnSp macro="">
      <xdr:nvCxnSpPr>
        <xdr:cNvPr id="878" name="直線コネクタ 877"/>
        <xdr:cNvCxnSpPr/>
      </xdr:nvCxnSpPr>
      <xdr:spPr>
        <a:xfrm>
          <a:off x="15481300" y="176424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879" name="楕円 878"/>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107</xdr:row>
      <xdr:rowOff>84364</xdr:rowOff>
    </xdr:to>
    <xdr:cxnSp macro="">
      <xdr:nvCxnSpPr>
        <xdr:cNvPr id="880" name="直線コネクタ 879"/>
        <xdr:cNvCxnSpPr/>
      </xdr:nvCxnSpPr>
      <xdr:spPr>
        <a:xfrm flipV="1">
          <a:off x="14592300" y="17642477"/>
          <a:ext cx="8890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81" name="楕円 880"/>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882" name="直線コネクタ 881"/>
        <xdr:cNvCxnSpPr/>
      </xdr:nvCxnSpPr>
      <xdr:spPr>
        <a:xfrm>
          <a:off x="13703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883" name="楕円 882"/>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51707</xdr:rowOff>
    </xdr:to>
    <xdr:cxnSp macro="">
      <xdr:nvCxnSpPr>
        <xdr:cNvPr id="884" name="直線コネクタ 883"/>
        <xdr:cNvCxnSpPr/>
      </xdr:nvCxnSpPr>
      <xdr:spPr>
        <a:xfrm>
          <a:off x="12814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8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6"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87"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88"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889"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890"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91"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892"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919"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22" name="フローチャート: 判断 921"/>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23" name="フローチャート: 判断 922"/>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24" name="フローチャート: 判断 923"/>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97637</xdr:rowOff>
    </xdr:from>
    <xdr:to>
      <xdr:col>116</xdr:col>
      <xdr:colOff>114300</xdr:colOff>
      <xdr:row>107</xdr:row>
      <xdr:rowOff>27787</xdr:rowOff>
    </xdr:to>
    <xdr:sp macro="" textlink="">
      <xdr:nvSpPr>
        <xdr:cNvPr id="930" name="楕円 929"/>
        <xdr:cNvSpPr/>
      </xdr:nvSpPr>
      <xdr:spPr>
        <a:xfrm>
          <a:off x="22110700" y="182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76064</xdr:rowOff>
    </xdr:from>
    <xdr:ext cx="469744" cy="259045"/>
    <xdr:sp macro="" textlink="">
      <xdr:nvSpPr>
        <xdr:cNvPr id="931" name="【庁舎】&#10;一人当たり面積該当値テキスト"/>
        <xdr:cNvSpPr txBox="1"/>
      </xdr:nvSpPr>
      <xdr:spPr>
        <a:xfrm>
          <a:off x="22199600" y="182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100837</xdr:rowOff>
    </xdr:from>
    <xdr:to>
      <xdr:col>112</xdr:col>
      <xdr:colOff>38100</xdr:colOff>
      <xdr:row>107</xdr:row>
      <xdr:rowOff>30987</xdr:rowOff>
    </xdr:to>
    <xdr:sp macro="" textlink="">
      <xdr:nvSpPr>
        <xdr:cNvPr id="932" name="楕円 931"/>
        <xdr:cNvSpPr/>
      </xdr:nvSpPr>
      <xdr:spPr>
        <a:xfrm>
          <a:off x="21272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148437</xdr:rowOff>
    </xdr:from>
    <xdr:to>
      <xdr:col>116</xdr:col>
      <xdr:colOff>63500</xdr:colOff>
      <xdr:row>106</xdr:row>
      <xdr:rowOff>151637</xdr:rowOff>
    </xdr:to>
    <xdr:cxnSp macro="">
      <xdr:nvCxnSpPr>
        <xdr:cNvPr id="933" name="直線コネクタ 932"/>
        <xdr:cNvCxnSpPr/>
      </xdr:nvCxnSpPr>
      <xdr:spPr>
        <a:xfrm flipV="1">
          <a:off x="21323300" y="1832213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107238</xdr:rowOff>
    </xdr:from>
    <xdr:to>
      <xdr:col>107</xdr:col>
      <xdr:colOff>101600</xdr:colOff>
      <xdr:row>107</xdr:row>
      <xdr:rowOff>37388</xdr:rowOff>
    </xdr:to>
    <xdr:sp macro="" textlink="">
      <xdr:nvSpPr>
        <xdr:cNvPr id="934" name="楕円 933"/>
        <xdr:cNvSpPr/>
      </xdr:nvSpPr>
      <xdr:spPr>
        <a:xfrm>
          <a:off x="20383500" y="182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151637</xdr:rowOff>
    </xdr:from>
    <xdr:to>
      <xdr:col>111</xdr:col>
      <xdr:colOff>177800</xdr:colOff>
      <xdr:row>106</xdr:row>
      <xdr:rowOff>158038</xdr:rowOff>
    </xdr:to>
    <xdr:cxnSp macro="">
      <xdr:nvCxnSpPr>
        <xdr:cNvPr id="935" name="直線コネクタ 934"/>
        <xdr:cNvCxnSpPr/>
      </xdr:nvCxnSpPr>
      <xdr:spPr>
        <a:xfrm flipV="1">
          <a:off x="20434300" y="1832533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936" name="楕円 935"/>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158038</xdr:rowOff>
    </xdr:from>
    <xdr:to>
      <xdr:col>107</xdr:col>
      <xdr:colOff>50800</xdr:colOff>
      <xdr:row>106</xdr:row>
      <xdr:rowOff>163068</xdr:rowOff>
    </xdr:to>
    <xdr:cxnSp macro="">
      <xdr:nvCxnSpPr>
        <xdr:cNvPr id="937" name="直線コネクタ 936"/>
        <xdr:cNvCxnSpPr/>
      </xdr:nvCxnSpPr>
      <xdr:spPr>
        <a:xfrm flipV="1">
          <a:off x="19545300" y="1833173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113640</xdr:rowOff>
    </xdr:from>
    <xdr:to>
      <xdr:col>98</xdr:col>
      <xdr:colOff>38100</xdr:colOff>
      <xdr:row>107</xdr:row>
      <xdr:rowOff>43790</xdr:rowOff>
    </xdr:to>
    <xdr:sp macro="" textlink="">
      <xdr:nvSpPr>
        <xdr:cNvPr id="938" name="楕円 937"/>
        <xdr:cNvSpPr/>
      </xdr:nvSpPr>
      <xdr:spPr>
        <a:xfrm>
          <a:off x="18605500" y="182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164440</xdr:rowOff>
    </xdr:to>
    <xdr:cxnSp macro="">
      <xdr:nvCxnSpPr>
        <xdr:cNvPr id="939" name="直線コネクタ 938"/>
        <xdr:cNvCxnSpPr/>
      </xdr:nvCxnSpPr>
      <xdr:spPr>
        <a:xfrm flipV="1">
          <a:off x="18656300" y="183367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940"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941"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942"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943"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22114</xdr:rowOff>
    </xdr:from>
    <xdr:ext cx="469744" cy="259045"/>
    <xdr:sp macro="" textlink="">
      <xdr:nvSpPr>
        <xdr:cNvPr id="944" name="n_1main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28515</xdr:rowOff>
    </xdr:from>
    <xdr:ext cx="469744" cy="259045"/>
    <xdr:sp macro="" textlink="">
      <xdr:nvSpPr>
        <xdr:cNvPr id="945" name="n_2mainValue【庁舎】&#10;一人当たり面積"/>
        <xdr:cNvSpPr txBox="1"/>
      </xdr:nvSpPr>
      <xdr:spPr>
        <a:xfrm>
          <a:off x="20199427" y="18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946" name="n_3main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34917</xdr:rowOff>
    </xdr:from>
    <xdr:ext cx="469744" cy="259045"/>
    <xdr:sp macro="" textlink="">
      <xdr:nvSpPr>
        <xdr:cNvPr id="947" name="n_4mainValue【庁舎】&#10;一人当たり面積"/>
        <xdr:cNvSpPr txBox="1"/>
      </xdr:nvSpPr>
      <xdr:spPr>
        <a:xfrm>
          <a:off x="18421427" y="183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庁舎については、令和元年度から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年間で耐震も含めた大規模改修を実施したことにより、減価償却率が大幅に低下した。</a:t>
          </a:r>
          <a:endParaRPr lang="ja-JP" altLang="ja-JP" sz="1400">
            <a:effectLst/>
          </a:endParaRPr>
        </a:p>
        <a:p>
          <a:r>
            <a:rPr kumimoji="1" lang="ja-JP" altLang="ja-JP" sz="1100">
              <a:solidFill>
                <a:schemeClr val="dk1"/>
              </a:solidFill>
              <a:effectLst/>
              <a:latin typeface="+mn-lt"/>
              <a:ea typeface="+mn-ea"/>
              <a:cs typeface="+mn-cs"/>
            </a:rPr>
            <a:t>また、老朽化が著しい図書館及び体育館・プールについては、令和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年度に策定した「教育施設整備計画」に則って、今後更新、除却、集約化などを進める予定であり、中でもとりわけ老朽化が著しい図書館については、令和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年度に生涯学習センターへの移転・集約化事業に着手しており、年度内に完了</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5919;&#31574;&#35506;/&#36001;&#25919;&#25285;&#24403;/&#36001;&#25919;&#29366;&#27841;&#36039;&#26009;&#38598;/R03/1&#22238;&#30446;&#65288;3&#26376;&#65289;/&#12304;&#36001;&#25919;&#29366;&#27841;&#36039;&#26009;&#38598;&#12305;_016934_&#27161;&#27941;&#30010;_2021&#65288;R5.3.20&#20462;&#27491;&#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278827</v>
          </cell>
          <cell r="F3">
            <v>202870</v>
          </cell>
        </row>
        <row r="5">
          <cell r="A5" t="str">
            <v xml:space="preserve"> H30</v>
          </cell>
          <cell r="D5">
            <v>380710</v>
          </cell>
          <cell r="F5">
            <v>167497</v>
          </cell>
        </row>
        <row r="7">
          <cell r="A7" t="str">
            <v xml:space="preserve"> R01</v>
          </cell>
          <cell r="D7">
            <v>385049</v>
          </cell>
          <cell r="F7">
            <v>190274</v>
          </cell>
        </row>
        <row r="9">
          <cell r="A9" t="str">
            <v xml:space="preserve"> R02</v>
          </cell>
          <cell r="D9">
            <v>232958</v>
          </cell>
          <cell r="F9">
            <v>200194</v>
          </cell>
        </row>
        <row r="11">
          <cell r="A11" t="str">
            <v xml:space="preserve"> R03</v>
          </cell>
          <cell r="D11">
            <v>416477</v>
          </cell>
          <cell r="F11">
            <v>196914</v>
          </cell>
        </row>
        <row r="18">
          <cell r="B18" t="str">
            <v>H29</v>
          </cell>
          <cell r="C18" t="str">
            <v>H30</v>
          </cell>
          <cell r="D18" t="str">
            <v>R01</v>
          </cell>
          <cell r="E18" t="str">
            <v>R02</v>
          </cell>
          <cell r="F18" t="str">
            <v>R03</v>
          </cell>
        </row>
        <row r="19">
          <cell r="A19" t="str">
            <v>実質収支額</v>
          </cell>
          <cell r="B19">
            <v>7.08</v>
          </cell>
          <cell r="C19">
            <v>8.19</v>
          </cell>
          <cell r="D19">
            <v>5.87</v>
          </cell>
          <cell r="E19">
            <v>6.15</v>
          </cell>
          <cell r="F19">
            <v>7.8</v>
          </cell>
        </row>
        <row r="20">
          <cell r="A20" t="str">
            <v>財政調整基金残高</v>
          </cell>
          <cell r="B20">
            <v>22.97</v>
          </cell>
          <cell r="C20">
            <v>23.18</v>
          </cell>
          <cell r="D20">
            <v>27.15</v>
          </cell>
          <cell r="E20">
            <v>25.41</v>
          </cell>
          <cell r="F20">
            <v>24.41</v>
          </cell>
        </row>
        <row r="21">
          <cell r="A21" t="str">
            <v>実質単年度収支</v>
          </cell>
          <cell r="B21">
            <v>0.42</v>
          </cell>
          <cell r="C21">
            <v>1.05</v>
          </cell>
          <cell r="D21">
            <v>1.61</v>
          </cell>
          <cell r="E21">
            <v>0.66</v>
          </cell>
          <cell r="F21">
            <v>1.89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下水道特別会計</v>
          </cell>
          <cell r="B29" t="e">
            <v>#N/A</v>
          </cell>
          <cell r="C29">
            <v>0</v>
          </cell>
          <cell r="D29" t="e">
            <v>#N/A</v>
          </cell>
          <cell r="E29">
            <v>0</v>
          </cell>
          <cell r="F29" t="e">
            <v>#N/A</v>
          </cell>
          <cell r="G29">
            <v>0</v>
          </cell>
          <cell r="H29" t="e">
            <v>#N/A</v>
          </cell>
          <cell r="I29">
            <v>0</v>
          </cell>
          <cell r="J29" t="e">
            <v>#N/A</v>
          </cell>
          <cell r="K29">
            <v>0</v>
          </cell>
        </row>
        <row r="30">
          <cell r="A30" t="str">
            <v>介護保険特別会計（サービス事業勘定）</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0.01</v>
          </cell>
          <cell r="J31" t="e">
            <v>#N/A</v>
          </cell>
          <cell r="K31">
            <v>0</v>
          </cell>
        </row>
        <row r="32">
          <cell r="A32" t="str">
            <v>簡易水道特別会計</v>
          </cell>
          <cell r="B32" t="e">
            <v>#N/A</v>
          </cell>
          <cell r="C32">
            <v>0.44</v>
          </cell>
          <cell r="D32" t="e">
            <v>#N/A</v>
          </cell>
          <cell r="E32">
            <v>0.3</v>
          </cell>
          <cell r="F32" t="e">
            <v>#N/A</v>
          </cell>
          <cell r="G32">
            <v>0</v>
          </cell>
          <cell r="H32" t="e">
            <v>#N/A</v>
          </cell>
          <cell r="I32">
            <v>0.25</v>
          </cell>
          <cell r="J32" t="e">
            <v>#N/A</v>
          </cell>
          <cell r="K32">
            <v>0.26</v>
          </cell>
        </row>
        <row r="33">
          <cell r="A33" t="str">
            <v>介護保険特別会計（事業勘定）</v>
          </cell>
          <cell r="B33" t="e">
            <v>#N/A</v>
          </cell>
          <cell r="C33">
            <v>0.36</v>
          </cell>
          <cell r="D33" t="e">
            <v>#N/A</v>
          </cell>
          <cell r="E33">
            <v>0.18</v>
          </cell>
          <cell r="F33" t="e">
            <v>#N/A</v>
          </cell>
          <cell r="G33">
            <v>0.15</v>
          </cell>
          <cell r="H33" t="e">
            <v>#N/A</v>
          </cell>
          <cell r="I33">
            <v>0.14000000000000001</v>
          </cell>
          <cell r="J33" t="e">
            <v>#N/A</v>
          </cell>
          <cell r="K33">
            <v>0.28999999999999998</v>
          </cell>
        </row>
        <row r="34">
          <cell r="A34" t="str">
            <v>国民健康保険特別会計（事業勘定）</v>
          </cell>
          <cell r="B34" t="e">
            <v>#N/A</v>
          </cell>
          <cell r="C34">
            <v>0.69</v>
          </cell>
          <cell r="D34" t="e">
            <v>#N/A</v>
          </cell>
          <cell r="E34">
            <v>0.08</v>
          </cell>
          <cell r="F34" t="e">
            <v>#N/A</v>
          </cell>
          <cell r="G34">
            <v>0.24</v>
          </cell>
          <cell r="H34" t="e">
            <v>#N/A</v>
          </cell>
          <cell r="I34">
            <v>0.94</v>
          </cell>
          <cell r="J34" t="e">
            <v>#N/A</v>
          </cell>
          <cell r="K34">
            <v>0.79</v>
          </cell>
        </row>
        <row r="35">
          <cell r="A35" t="str">
            <v>国民健康保険特別会計（病院事業）</v>
          </cell>
          <cell r="B35" t="e">
            <v>#N/A</v>
          </cell>
          <cell r="C35">
            <v>4</v>
          </cell>
          <cell r="D35" t="e">
            <v>#N/A</v>
          </cell>
          <cell r="E35">
            <v>4.2</v>
          </cell>
          <cell r="F35" t="e">
            <v>#N/A</v>
          </cell>
          <cell r="G35">
            <v>4.7</v>
          </cell>
          <cell r="H35" t="e">
            <v>#N/A</v>
          </cell>
          <cell r="I35">
            <v>5.58</v>
          </cell>
          <cell r="J35" t="e">
            <v>#N/A</v>
          </cell>
          <cell r="K35">
            <v>6.51</v>
          </cell>
        </row>
        <row r="36">
          <cell r="A36" t="str">
            <v>一般会計</v>
          </cell>
          <cell r="B36" t="e">
            <v>#N/A</v>
          </cell>
          <cell r="C36">
            <v>7.07</v>
          </cell>
          <cell r="D36" t="e">
            <v>#N/A</v>
          </cell>
          <cell r="E36">
            <v>8.18</v>
          </cell>
          <cell r="F36" t="e">
            <v>#N/A</v>
          </cell>
          <cell r="G36">
            <v>5.86</v>
          </cell>
          <cell r="H36" t="e">
            <v>#N/A</v>
          </cell>
          <cell r="I36">
            <v>6.15</v>
          </cell>
          <cell r="J36" t="e">
            <v>#N/A</v>
          </cell>
          <cell r="K36">
            <v>7.79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694</v>
          </cell>
          <cell r="G42">
            <v>697</v>
          </cell>
          <cell r="J42">
            <v>649</v>
          </cell>
          <cell r="M42">
            <v>723</v>
          </cell>
          <cell r="P42">
            <v>720</v>
          </cell>
        </row>
        <row r="43">
          <cell r="A43" t="str">
            <v>一時借入金の利子</v>
          </cell>
          <cell r="B43">
            <v>0</v>
          </cell>
          <cell r="E43">
            <v>0</v>
          </cell>
          <cell r="H43">
            <v>0</v>
          </cell>
          <cell r="K43">
            <v>0</v>
          </cell>
          <cell r="N43">
            <v>0</v>
          </cell>
        </row>
        <row r="44">
          <cell r="A44" t="str">
            <v>債務負担行為に基づく支出額</v>
          </cell>
          <cell r="B44">
            <v>3</v>
          </cell>
          <cell r="E44">
            <v>1</v>
          </cell>
          <cell r="H44" t="str">
            <v>-</v>
          </cell>
          <cell r="K44" t="str">
            <v>-</v>
          </cell>
          <cell r="N44" t="str">
            <v>-</v>
          </cell>
        </row>
        <row r="45">
          <cell r="A45" t="str">
            <v>組合等が起こした地方債の元利償還金に対する負担金等</v>
          </cell>
          <cell r="B45">
            <v>105</v>
          </cell>
          <cell r="E45">
            <v>113</v>
          </cell>
          <cell r="H45">
            <v>96</v>
          </cell>
          <cell r="K45">
            <v>81</v>
          </cell>
          <cell r="N45">
            <v>71</v>
          </cell>
        </row>
        <row r="46">
          <cell r="A46" t="str">
            <v>公営企業債の元利償還金に対する繰入金</v>
          </cell>
          <cell r="B46">
            <v>172</v>
          </cell>
          <cell r="E46">
            <v>153</v>
          </cell>
          <cell r="H46">
            <v>142</v>
          </cell>
          <cell r="K46">
            <v>134</v>
          </cell>
          <cell r="N46">
            <v>136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672</v>
          </cell>
          <cell r="E49">
            <v>690</v>
          </cell>
          <cell r="H49">
            <v>709</v>
          </cell>
          <cell r="K49">
            <v>789</v>
          </cell>
          <cell r="N49">
            <v>799</v>
          </cell>
        </row>
        <row r="50">
          <cell r="A50" t="str">
            <v>実質公債費比率の分子</v>
          </cell>
          <cell r="B50" t="e">
            <v>#N/A</v>
          </cell>
          <cell r="C50">
            <v>258</v>
          </cell>
          <cell r="D50" t="e">
            <v>#N/A</v>
          </cell>
          <cell r="E50" t="e">
            <v>#N/A</v>
          </cell>
          <cell r="F50">
            <v>260</v>
          </cell>
          <cell r="G50" t="e">
            <v>#N/A</v>
          </cell>
          <cell r="H50" t="e">
            <v>#N/A</v>
          </cell>
          <cell r="I50">
            <v>298</v>
          </cell>
          <cell r="J50" t="e">
            <v>#N/A</v>
          </cell>
          <cell r="K50" t="e">
            <v>#N/A</v>
          </cell>
          <cell r="L50">
            <v>281</v>
          </cell>
          <cell r="M50" t="e">
            <v>#N/A</v>
          </cell>
          <cell r="N50" t="e">
            <v>#N/A</v>
          </cell>
          <cell r="O50">
            <v>286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5931</v>
          </cell>
          <cell r="G56">
            <v>5929</v>
          </cell>
          <cell r="J56">
            <v>6079</v>
          </cell>
          <cell r="M56">
            <v>5830</v>
          </cell>
          <cell r="P56">
            <v>6154</v>
          </cell>
        </row>
        <row r="57">
          <cell r="A57" t="str">
            <v>充当可能特定歳入</v>
          </cell>
          <cell r="D57">
            <v>228</v>
          </cell>
          <cell r="G57">
            <v>260</v>
          </cell>
          <cell r="J57">
            <v>270</v>
          </cell>
          <cell r="M57">
            <v>247</v>
          </cell>
          <cell r="P57">
            <v>254</v>
          </cell>
        </row>
        <row r="58">
          <cell r="A58" t="str">
            <v>充当可能基金</v>
          </cell>
          <cell r="D58">
            <v>5083</v>
          </cell>
          <cell r="G58">
            <v>4940</v>
          </cell>
          <cell r="J58">
            <v>4622</v>
          </cell>
          <cell r="M58">
            <v>4564</v>
          </cell>
          <cell r="P58">
            <v>4742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697</v>
          </cell>
          <cell r="E62">
            <v>697</v>
          </cell>
          <cell r="H62">
            <v>711</v>
          </cell>
          <cell r="K62">
            <v>659</v>
          </cell>
          <cell r="N62">
            <v>676</v>
          </cell>
        </row>
        <row r="63">
          <cell r="A63" t="str">
            <v>組合等負担等見込額</v>
          </cell>
          <cell r="B63">
            <v>497</v>
          </cell>
          <cell r="E63">
            <v>395</v>
          </cell>
          <cell r="H63">
            <v>352</v>
          </cell>
          <cell r="K63">
            <v>271</v>
          </cell>
          <cell r="N63">
            <v>200</v>
          </cell>
        </row>
        <row r="64">
          <cell r="A64" t="str">
            <v>公営企業債等繰入見込額</v>
          </cell>
          <cell r="B64">
            <v>1106</v>
          </cell>
          <cell r="E64">
            <v>1002</v>
          </cell>
          <cell r="H64">
            <v>963</v>
          </cell>
          <cell r="K64">
            <v>945</v>
          </cell>
          <cell r="N64">
            <v>1287</v>
          </cell>
        </row>
        <row r="65">
          <cell r="A65" t="str">
            <v>債務負担行為に基づく支出予定額</v>
          </cell>
          <cell r="B65">
            <v>1</v>
          </cell>
          <cell r="E65" t="str">
            <v>-</v>
          </cell>
          <cell r="H65" t="str">
            <v>-</v>
          </cell>
          <cell r="K65" t="str">
            <v>-</v>
          </cell>
          <cell r="N65" t="str">
            <v>-</v>
          </cell>
        </row>
        <row r="66">
          <cell r="A66" t="str">
            <v>一般会計等に係る地方債の現在高</v>
          </cell>
          <cell r="B66">
            <v>7246</v>
          </cell>
          <cell r="E66">
            <v>7283</v>
          </cell>
          <cell r="H66">
            <v>7599</v>
          </cell>
          <cell r="K66">
            <v>7458</v>
          </cell>
          <cell r="N66">
            <v>8088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1032</v>
          </cell>
          <cell r="C72">
            <v>1032</v>
          </cell>
          <cell r="D72">
            <v>1032</v>
          </cell>
        </row>
        <row r="73">
          <cell r="A73" t="str">
            <v>減債基金</v>
          </cell>
          <cell r="B73">
            <v>417</v>
          </cell>
          <cell r="C73">
            <v>424</v>
          </cell>
          <cell r="D73">
            <v>466</v>
          </cell>
        </row>
        <row r="74">
          <cell r="A74" t="str">
            <v>その他特定目的基金</v>
          </cell>
          <cell r="B74">
            <v>2985</v>
          </cell>
          <cell r="C74">
            <v>2923</v>
          </cell>
          <cell r="D74">
            <v>3026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26" sqref="L26:P26"/>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8453258</v>
      </c>
      <c r="BO4" s="92"/>
      <c r="BP4" s="92"/>
      <c r="BQ4" s="92"/>
      <c r="BR4" s="92"/>
      <c r="BS4" s="92"/>
      <c r="BT4" s="92"/>
      <c r="BU4" s="93"/>
      <c r="BV4" s="91">
        <v>7394427</v>
      </c>
      <c r="BW4" s="92"/>
      <c r="BX4" s="92"/>
      <c r="BY4" s="92"/>
      <c r="BZ4" s="92"/>
      <c r="CA4" s="92"/>
      <c r="CB4" s="92"/>
      <c r="CC4" s="93"/>
      <c r="CD4" s="94" t="s">
        <v>31</v>
      </c>
      <c r="CE4" s="95"/>
      <c r="CF4" s="95"/>
      <c r="CG4" s="95"/>
      <c r="CH4" s="95"/>
      <c r="CI4" s="95"/>
      <c r="CJ4" s="95"/>
      <c r="CK4" s="95"/>
      <c r="CL4" s="95"/>
      <c r="CM4" s="95"/>
      <c r="CN4" s="95"/>
      <c r="CO4" s="95"/>
      <c r="CP4" s="95"/>
      <c r="CQ4" s="95"/>
      <c r="CR4" s="95"/>
      <c r="CS4" s="96"/>
      <c r="CT4" s="97">
        <v>7.8</v>
      </c>
      <c r="CU4" s="98"/>
      <c r="CV4" s="98"/>
      <c r="CW4" s="98"/>
      <c r="CX4" s="98"/>
      <c r="CY4" s="98"/>
      <c r="CZ4" s="98"/>
      <c r="DA4" s="99"/>
      <c r="DB4" s="97">
        <v>6.2</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8118470</v>
      </c>
      <c r="BO5" s="114"/>
      <c r="BP5" s="114"/>
      <c r="BQ5" s="114"/>
      <c r="BR5" s="114"/>
      <c r="BS5" s="114"/>
      <c r="BT5" s="114"/>
      <c r="BU5" s="115"/>
      <c r="BV5" s="113">
        <v>7140634</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72.099999999999994</v>
      </c>
      <c r="CU5" s="120"/>
      <c r="CV5" s="120"/>
      <c r="CW5" s="120"/>
      <c r="CX5" s="120"/>
      <c r="CY5" s="120"/>
      <c r="CZ5" s="120"/>
      <c r="DA5" s="121"/>
      <c r="DB5" s="119">
        <v>72</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334788</v>
      </c>
      <c r="BO6" s="114"/>
      <c r="BP6" s="114"/>
      <c r="BQ6" s="114"/>
      <c r="BR6" s="114"/>
      <c r="BS6" s="114"/>
      <c r="BT6" s="114"/>
      <c r="BU6" s="115"/>
      <c r="BV6" s="113">
        <v>253793</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74.599999999999994</v>
      </c>
      <c r="CU6" s="133"/>
      <c r="CV6" s="133"/>
      <c r="CW6" s="133"/>
      <c r="CX6" s="133"/>
      <c r="CY6" s="133"/>
      <c r="CZ6" s="133"/>
      <c r="DA6" s="134"/>
      <c r="DB6" s="132">
        <v>74</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5055</v>
      </c>
      <c r="BO7" s="114"/>
      <c r="BP7" s="114"/>
      <c r="BQ7" s="114"/>
      <c r="BR7" s="114"/>
      <c r="BS7" s="114"/>
      <c r="BT7" s="114"/>
      <c r="BU7" s="115"/>
      <c r="BV7" s="113">
        <v>3892</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4228754</v>
      </c>
      <c r="CU7" s="114"/>
      <c r="CV7" s="114"/>
      <c r="CW7" s="114"/>
      <c r="CX7" s="114"/>
      <c r="CY7" s="114"/>
      <c r="CZ7" s="114"/>
      <c r="DA7" s="115"/>
      <c r="DB7" s="113">
        <v>4061891</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329733</v>
      </c>
      <c r="BO8" s="114"/>
      <c r="BP8" s="114"/>
      <c r="BQ8" s="114"/>
      <c r="BR8" s="114"/>
      <c r="BS8" s="114"/>
      <c r="BT8" s="114"/>
      <c r="BU8" s="115"/>
      <c r="BV8" s="113">
        <v>249901</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0.21</v>
      </c>
      <c r="CU8" s="149"/>
      <c r="CV8" s="149"/>
      <c r="CW8" s="149"/>
      <c r="CX8" s="149"/>
      <c r="CY8" s="149"/>
      <c r="CZ8" s="149"/>
      <c r="DA8" s="150"/>
      <c r="DB8" s="148">
        <v>0.22</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5023</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79832</v>
      </c>
      <c r="BO9" s="114"/>
      <c r="BP9" s="114"/>
      <c r="BQ9" s="114"/>
      <c r="BR9" s="114"/>
      <c r="BS9" s="114"/>
      <c r="BT9" s="114"/>
      <c r="BU9" s="115"/>
      <c r="BV9" s="113">
        <v>26904</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14.2</v>
      </c>
      <c r="CU9" s="120"/>
      <c r="CV9" s="120"/>
      <c r="CW9" s="120"/>
      <c r="CX9" s="120"/>
      <c r="CY9" s="120"/>
      <c r="CZ9" s="120"/>
      <c r="DA9" s="121"/>
      <c r="DB9" s="119">
        <v>15.5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5242</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1</v>
      </c>
      <c r="BO10" s="114"/>
      <c r="BP10" s="114"/>
      <c r="BQ10" s="114"/>
      <c r="BR10" s="114"/>
      <c r="BS10" s="114"/>
      <c r="BT10" s="114"/>
      <c r="BU10" s="115"/>
      <c r="BV10" s="113">
        <v>5</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5056</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4977</v>
      </c>
      <c r="S13" s="197"/>
      <c r="T13" s="197"/>
      <c r="U13" s="197"/>
      <c r="V13" s="198"/>
      <c r="W13" s="127" t="s">
        <v>74</v>
      </c>
      <c r="X13" s="128"/>
      <c r="Y13" s="128"/>
      <c r="Z13" s="128"/>
      <c r="AA13" s="128"/>
      <c r="AB13" s="123"/>
      <c r="AC13" s="159">
        <v>895</v>
      </c>
      <c r="AD13" s="160"/>
      <c r="AE13" s="160"/>
      <c r="AF13" s="160"/>
      <c r="AG13" s="199"/>
      <c r="AH13" s="159">
        <v>958</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79833</v>
      </c>
      <c r="BO13" s="114"/>
      <c r="BP13" s="114"/>
      <c r="BQ13" s="114"/>
      <c r="BR13" s="114"/>
      <c r="BS13" s="114"/>
      <c r="BT13" s="114"/>
      <c r="BU13" s="115"/>
      <c r="BV13" s="113">
        <v>26909</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8.5</v>
      </c>
      <c r="CU13" s="120"/>
      <c r="CV13" s="120"/>
      <c r="CW13" s="120"/>
      <c r="CX13" s="120"/>
      <c r="CY13" s="120"/>
      <c r="CZ13" s="120"/>
      <c r="DA13" s="121"/>
      <c r="DB13" s="119">
        <v>8.6</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5123</v>
      </c>
      <c r="S14" s="197"/>
      <c r="T14" s="197"/>
      <c r="U14" s="197"/>
      <c r="V14" s="198"/>
      <c r="W14" s="85"/>
      <c r="X14" s="86"/>
      <c r="Y14" s="86"/>
      <c r="Z14" s="86"/>
      <c r="AA14" s="86"/>
      <c r="AB14" s="101"/>
      <c r="AC14" s="203">
        <v>31.7</v>
      </c>
      <c r="AD14" s="204"/>
      <c r="AE14" s="204"/>
      <c r="AF14" s="204"/>
      <c r="AG14" s="205"/>
      <c r="AH14" s="203">
        <v>33.1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5044</v>
      </c>
      <c r="S15" s="197"/>
      <c r="T15" s="197"/>
      <c r="U15" s="197"/>
      <c r="V15" s="198"/>
      <c r="W15" s="127" t="s">
        <v>80</v>
      </c>
      <c r="X15" s="128"/>
      <c r="Y15" s="128"/>
      <c r="Z15" s="128"/>
      <c r="AA15" s="128"/>
      <c r="AB15" s="123"/>
      <c r="AC15" s="159">
        <v>457</v>
      </c>
      <c r="AD15" s="160"/>
      <c r="AE15" s="160"/>
      <c r="AF15" s="160"/>
      <c r="AG15" s="199"/>
      <c r="AH15" s="159">
        <v>470</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771714</v>
      </c>
      <c r="BO15" s="92"/>
      <c r="BP15" s="92"/>
      <c r="BQ15" s="92"/>
      <c r="BR15" s="92"/>
      <c r="BS15" s="92"/>
      <c r="BT15" s="92"/>
      <c r="BU15" s="93"/>
      <c r="BV15" s="91">
        <v>808315</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16.2</v>
      </c>
      <c r="AD16" s="204"/>
      <c r="AE16" s="204"/>
      <c r="AF16" s="204"/>
      <c r="AG16" s="205"/>
      <c r="AH16" s="203">
        <v>16.2</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3908925</v>
      </c>
      <c r="BO16" s="114"/>
      <c r="BP16" s="114"/>
      <c r="BQ16" s="114"/>
      <c r="BR16" s="114"/>
      <c r="BS16" s="114"/>
      <c r="BT16" s="114"/>
      <c r="BU16" s="115"/>
      <c r="BV16" s="113">
        <v>3696582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1474</v>
      </c>
      <c r="AD17" s="160"/>
      <c r="AE17" s="160"/>
      <c r="AF17" s="160"/>
      <c r="AG17" s="199"/>
      <c r="AH17" s="159">
        <v>1468</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947661</v>
      </c>
      <c r="BO17" s="114"/>
      <c r="BP17" s="114"/>
      <c r="BQ17" s="114"/>
      <c r="BR17" s="114"/>
      <c r="BS17" s="114"/>
      <c r="BT17" s="114"/>
      <c r="BU17" s="115"/>
      <c r="BV17" s="113">
        <v>1012039</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624.69000000000005</v>
      </c>
      <c r="M18" s="236"/>
      <c r="N18" s="236"/>
      <c r="O18" s="236"/>
      <c r="P18" s="236"/>
      <c r="Q18" s="236"/>
      <c r="R18" s="237"/>
      <c r="S18" s="237"/>
      <c r="T18" s="237"/>
      <c r="U18" s="237"/>
      <c r="V18" s="238"/>
      <c r="W18" s="143"/>
      <c r="X18" s="144"/>
      <c r="Y18" s="144"/>
      <c r="Z18" s="144"/>
      <c r="AA18" s="144"/>
      <c r="AB18" s="139"/>
      <c r="AC18" s="239">
        <v>52.2</v>
      </c>
      <c r="AD18" s="240"/>
      <c r="AE18" s="240"/>
      <c r="AF18" s="240"/>
      <c r="AG18" s="241"/>
      <c r="AH18" s="239">
        <v>50.7</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3153107</v>
      </c>
      <c r="BO18" s="114"/>
      <c r="BP18" s="114"/>
      <c r="BQ18" s="114"/>
      <c r="BR18" s="114"/>
      <c r="BS18" s="114"/>
      <c r="BT18" s="114"/>
      <c r="BU18" s="115"/>
      <c r="BV18" s="113">
        <v>2932825</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5356769</v>
      </c>
      <c r="BO19" s="114"/>
      <c r="BP19" s="114"/>
      <c r="BQ19" s="114"/>
      <c r="BR19" s="114"/>
      <c r="BS19" s="114"/>
      <c r="BT19" s="114"/>
      <c r="BU19" s="115"/>
      <c r="BV19" s="113">
        <v>4854108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2206</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8087518</v>
      </c>
      <c r="BO22" s="92"/>
      <c r="BP22" s="92"/>
      <c r="BQ22" s="92"/>
      <c r="BR22" s="92"/>
      <c r="BS22" s="92"/>
      <c r="BT22" s="92"/>
      <c r="BU22" s="93"/>
      <c r="BV22" s="91">
        <v>7457571</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7202998</v>
      </c>
      <c r="BO23" s="114"/>
      <c r="BP23" s="114"/>
      <c r="BQ23" s="114"/>
      <c r="BR23" s="114"/>
      <c r="BS23" s="114"/>
      <c r="BT23" s="114"/>
      <c r="BU23" s="115"/>
      <c r="BV23" s="113">
        <v>6754362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8468</v>
      </c>
      <c r="R24" s="160"/>
      <c r="S24" s="160"/>
      <c r="T24" s="160"/>
      <c r="U24" s="160"/>
      <c r="V24" s="199"/>
      <c r="W24" s="280"/>
      <c r="X24" s="275"/>
      <c r="Y24" s="276"/>
      <c r="Z24" s="158" t="s">
        <v>104</v>
      </c>
      <c r="AA24" s="106"/>
      <c r="AB24" s="106"/>
      <c r="AC24" s="106"/>
      <c r="AD24" s="106"/>
      <c r="AE24" s="106"/>
      <c r="AF24" s="106"/>
      <c r="AG24" s="107"/>
      <c r="AH24" s="159">
        <v>107</v>
      </c>
      <c r="AI24" s="160"/>
      <c r="AJ24" s="160"/>
      <c r="AK24" s="160"/>
      <c r="AL24" s="199"/>
      <c r="AM24" s="159">
        <v>307518</v>
      </c>
      <c r="AN24" s="160"/>
      <c r="AO24" s="160"/>
      <c r="AP24" s="160"/>
      <c r="AQ24" s="160"/>
      <c r="AR24" s="199"/>
      <c r="AS24" s="159">
        <v>2874</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5873955</v>
      </c>
      <c r="BO24" s="114"/>
      <c r="BP24" s="114"/>
      <c r="BQ24" s="114"/>
      <c r="BR24" s="114"/>
      <c r="BS24" s="114"/>
      <c r="BT24" s="114"/>
      <c r="BU24" s="115"/>
      <c r="BV24" s="113">
        <v>5156265</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6777</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225424</v>
      </c>
      <c r="BO25" s="92"/>
      <c r="BP25" s="92"/>
      <c r="BQ25" s="92"/>
      <c r="BR25" s="92"/>
      <c r="BS25" s="92"/>
      <c r="BT25" s="92"/>
      <c r="BU25" s="93"/>
      <c r="BV25" s="91">
        <v>843664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6104</v>
      </c>
      <c r="R26" s="160"/>
      <c r="S26" s="160"/>
      <c r="T26" s="160"/>
      <c r="U26" s="160"/>
      <c r="V26" s="199"/>
      <c r="W26" s="280"/>
      <c r="X26" s="275"/>
      <c r="Y26" s="276"/>
      <c r="Z26" s="158" t="s">
        <v>110</v>
      </c>
      <c r="AA26" s="285"/>
      <c r="AB26" s="285"/>
      <c r="AC26" s="285"/>
      <c r="AD26" s="285"/>
      <c r="AE26" s="285"/>
      <c r="AF26" s="285"/>
      <c r="AG26" s="286"/>
      <c r="AH26" s="159">
        <v>2</v>
      </c>
      <c r="AI26" s="160"/>
      <c r="AJ26" s="160"/>
      <c r="AK26" s="160"/>
      <c r="AL26" s="199"/>
      <c r="AM26" s="159" t="s">
        <v>111</v>
      </c>
      <c r="AN26" s="160"/>
      <c r="AO26" s="160"/>
      <c r="AP26" s="160"/>
      <c r="AQ26" s="160"/>
      <c r="AR26" s="199"/>
      <c r="AS26" s="159" t="s">
        <v>111</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2958</v>
      </c>
      <c r="R27" s="160"/>
      <c r="S27" s="160"/>
      <c r="T27" s="160"/>
      <c r="U27" s="160"/>
      <c r="V27" s="199"/>
      <c r="W27" s="280"/>
      <c r="X27" s="275"/>
      <c r="Y27" s="276"/>
      <c r="Z27" s="158" t="s">
        <v>114</v>
      </c>
      <c r="AA27" s="106"/>
      <c r="AB27" s="106"/>
      <c r="AC27" s="106"/>
      <c r="AD27" s="106"/>
      <c r="AE27" s="106"/>
      <c r="AF27" s="106"/>
      <c r="AG27" s="107"/>
      <c r="AH27" s="159">
        <v>17</v>
      </c>
      <c r="AI27" s="160"/>
      <c r="AJ27" s="160"/>
      <c r="AK27" s="160"/>
      <c r="AL27" s="199"/>
      <c r="AM27" s="159">
        <v>41633</v>
      </c>
      <c r="AN27" s="160"/>
      <c r="AO27" s="160"/>
      <c r="AP27" s="160"/>
      <c r="AQ27" s="160"/>
      <c r="AR27" s="199"/>
      <c r="AS27" s="159">
        <v>2449</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84226</v>
      </c>
      <c r="BO27" s="261"/>
      <c r="BP27" s="261"/>
      <c r="BQ27" s="261"/>
      <c r="BR27" s="261"/>
      <c r="BS27" s="261"/>
      <c r="BT27" s="261"/>
      <c r="BU27" s="262"/>
      <c r="BV27" s="260">
        <v>84226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2374</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1032143</v>
      </c>
      <c r="BO28" s="92"/>
      <c r="BP28" s="92"/>
      <c r="BQ28" s="92"/>
      <c r="BR28" s="92"/>
      <c r="BS28" s="92"/>
      <c r="BT28" s="92"/>
      <c r="BU28" s="93"/>
      <c r="BV28" s="91">
        <v>1032142</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8</v>
      </c>
      <c r="M29" s="160"/>
      <c r="N29" s="160"/>
      <c r="O29" s="160"/>
      <c r="P29" s="199"/>
      <c r="Q29" s="159">
        <v>1870</v>
      </c>
      <c r="R29" s="160"/>
      <c r="S29" s="160"/>
      <c r="T29" s="160"/>
      <c r="U29" s="160"/>
      <c r="V29" s="199"/>
      <c r="W29" s="291"/>
      <c r="X29" s="292"/>
      <c r="Y29" s="293"/>
      <c r="Z29" s="158" t="s">
        <v>121</v>
      </c>
      <c r="AA29" s="106"/>
      <c r="AB29" s="106"/>
      <c r="AC29" s="106"/>
      <c r="AD29" s="106"/>
      <c r="AE29" s="106"/>
      <c r="AF29" s="106"/>
      <c r="AG29" s="107"/>
      <c r="AH29" s="159">
        <v>124</v>
      </c>
      <c r="AI29" s="160"/>
      <c r="AJ29" s="160"/>
      <c r="AK29" s="160"/>
      <c r="AL29" s="199"/>
      <c r="AM29" s="159">
        <v>349151</v>
      </c>
      <c r="AN29" s="160"/>
      <c r="AO29" s="160"/>
      <c r="AP29" s="160"/>
      <c r="AQ29" s="160"/>
      <c r="AR29" s="199"/>
      <c r="AS29" s="159">
        <v>2816</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465591</v>
      </c>
      <c r="BO29" s="114"/>
      <c r="BP29" s="114"/>
      <c r="BQ29" s="114"/>
      <c r="BR29" s="114"/>
      <c r="BS29" s="114"/>
      <c r="BT29" s="114"/>
      <c r="BU29" s="115"/>
      <c r="BV29" s="113">
        <v>424401</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95.8</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3026203</v>
      </c>
      <c r="BO30" s="261"/>
      <c r="BP30" s="261"/>
      <c r="BQ30" s="261"/>
      <c r="BR30" s="261"/>
      <c r="BS30" s="261"/>
      <c r="BT30" s="261"/>
      <c r="BU30" s="262"/>
      <c r="BV30" s="260">
        <v>2922774</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国民健康保険特別会計（事業勘定）</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IF('各会計、関係団体の財政状況及び健全化判断比率'!B32="","",'各会計、関係団体の財政状況及び健全化判断比率'!B32)</f>
        <v>国民健康保険特別会計（病院事業）</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IF('各会計、関係団体の財政状況及び健全化判断比率'!B33="","",'各会計、関係団体の財政状況及び健全化判断比率'!B33)</f>
        <v>簡易水道特別会計</v>
      </c>
      <c r="BH34" s="324"/>
      <c r="BI34" s="324"/>
      <c r="BJ34" s="324"/>
      <c r="BK34" s="324"/>
      <c r="BL34" s="324"/>
      <c r="BM34" s="324"/>
      <c r="BN34" s="324"/>
      <c r="BO34" s="324"/>
      <c r="BP34" s="324"/>
      <c r="BQ34" s="324"/>
      <c r="BR34" s="324"/>
      <c r="BS34" s="324"/>
      <c r="BT34" s="324"/>
      <c r="BU34" s="324"/>
      <c r="BV34" s="63"/>
      <c r="BW34" s="323" t="str">
        <f>IF(BY34="","",MAX(C34:D43,U34:V43,AM34:AN43,BE34:BF43)+1)</f>
        <v/>
      </c>
      <c r="BX34" s="323"/>
      <c r="BY34" s="324" t="str">
        <f>IF('各会計、関係団体の財政状況及び健全化判断比率'!B68="","",'各会計、関係団体の財政状況及び健全化判断比率'!B68)</f>
        <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介護保険特別会計（事業勘定）</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8</v>
      </c>
      <c r="BF35" s="323"/>
      <c r="BG35" s="324" t="str">
        <f>IF('各会計、関係団体の財政状況及び健全化判断比率'!B34="","",'各会計、関係団体の財政状況及び健全化判断比率'!B34)</f>
        <v>下水道特別会計</v>
      </c>
      <c r="BH35" s="324"/>
      <c r="BI35" s="324"/>
      <c r="BJ35" s="324"/>
      <c r="BK35" s="324"/>
      <c r="BL35" s="324"/>
      <c r="BM35" s="324"/>
      <c r="BN35" s="324"/>
      <c r="BO35" s="324"/>
      <c r="BP35" s="324"/>
      <c r="BQ35" s="324"/>
      <c r="BR35" s="324"/>
      <c r="BS35" s="324"/>
      <c r="BT35" s="324"/>
      <c r="BU35" s="324"/>
      <c r="BV35" s="63"/>
      <c r="BW35" s="323" t="str">
        <f t="shared" ref="BW35:BW43" si="2">IF(BY35="","",BW34+1)</f>
        <v/>
      </c>
      <c r="BX35" s="323"/>
      <c r="BY35" s="324" t="str">
        <f>IF('各会計、関係団体の財政状況及び健全化判断比率'!B69="","",'各会計、関係団体の財政状況及び健全化判断比率'!B69)</f>
        <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9</v>
      </c>
      <c r="BF36" s="323"/>
      <c r="BG36" s="324" t="str">
        <f>IF('各会計、関係団体の財政状況及び健全化判断比率'!B35="","",'各会計、関係団体の財政状況及び健全化判断比率'!B35)</f>
        <v>金山地域休養施設等特別会計</v>
      </c>
      <c r="BH36" s="324"/>
      <c r="BI36" s="324"/>
      <c r="BJ36" s="324"/>
      <c r="BK36" s="324"/>
      <c r="BL36" s="324"/>
      <c r="BM36" s="324"/>
      <c r="BN36" s="324"/>
      <c r="BO36" s="324"/>
      <c r="BP36" s="324"/>
      <c r="BQ36" s="324"/>
      <c r="BR36" s="324"/>
      <c r="BS36" s="324"/>
      <c r="BT36" s="324"/>
      <c r="BU36" s="324"/>
      <c r="BV36" s="63"/>
      <c r="BW36" s="323" t="str">
        <f t="shared" si="2"/>
        <v/>
      </c>
      <c r="BX36" s="323"/>
      <c r="BY36" s="324" t="str">
        <f>IF('各会計、関係団体の財政状況及び健全化判断比率'!B70="","",'各会計、関係団体の財政状況及び健全化判断比率'!B70)</f>
        <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IF('各会計、関係団体の財政状況及び健全化判断比率'!B31="","",'各会計、関係団体の財政状況及び健全化判断比率'!B31)</f>
        <v>介護保険特別会計（サービス事業勘定）</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t="str">
        <f t="shared" si="2"/>
        <v/>
      </c>
      <c r="BX37" s="323"/>
      <c r="BY37" s="324" t="str">
        <f>IF('各会計、関係団体の財政状況及び健全化判断比率'!B71="","",'各会計、関係団体の財政状況及び健全化判断比率'!B71)</f>
        <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3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115" zoomScaleNormal="115" workbookViewId="0">
      <selection activeCell="L26" sqref="L26:P26"/>
    </sheetView>
  </sheetViews>
  <sheetFormatPr defaultColWidth="0" defaultRowHeight="11.25" customHeight="1" zeroHeight="1" x14ac:dyDescent="0.15"/>
  <cols>
    <col min="1" max="1" width="1.625" style="338" customWidth="1"/>
    <col min="2" max="2" width="2.375" style="338" customWidth="1"/>
    <col min="3" max="16" width="2.625" style="338" customWidth="1"/>
    <col min="17" max="17" width="2.375" style="338" customWidth="1"/>
    <col min="18" max="95" width="1.625" style="338" customWidth="1"/>
    <col min="96" max="133" width="1.625" style="496" customWidth="1"/>
    <col min="134" max="143" width="1.625" style="338" customWidth="1"/>
    <col min="144" max="16384" width="0" style="338"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15">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15">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15">
      <c r="B5" s="349" t="s">
        <v>160</v>
      </c>
      <c r="C5" s="350"/>
      <c r="D5" s="350"/>
      <c r="E5" s="350"/>
      <c r="F5" s="350"/>
      <c r="G5" s="350"/>
      <c r="H5" s="350"/>
      <c r="I5" s="350"/>
      <c r="J5" s="350"/>
      <c r="K5" s="350"/>
      <c r="L5" s="350"/>
      <c r="M5" s="350"/>
      <c r="N5" s="350"/>
      <c r="O5" s="350"/>
      <c r="P5" s="350"/>
      <c r="Q5" s="351"/>
      <c r="R5" s="352">
        <v>768528</v>
      </c>
      <c r="S5" s="353"/>
      <c r="T5" s="353"/>
      <c r="U5" s="353"/>
      <c r="V5" s="353"/>
      <c r="W5" s="353"/>
      <c r="X5" s="353"/>
      <c r="Y5" s="354"/>
      <c r="Z5" s="355">
        <v>9.1</v>
      </c>
      <c r="AA5" s="355"/>
      <c r="AB5" s="355"/>
      <c r="AC5" s="355"/>
      <c r="AD5" s="356">
        <v>768528</v>
      </c>
      <c r="AE5" s="356"/>
      <c r="AF5" s="356"/>
      <c r="AG5" s="356"/>
      <c r="AH5" s="356"/>
      <c r="AI5" s="356"/>
      <c r="AJ5" s="356"/>
      <c r="AK5" s="356"/>
      <c r="AL5" s="357">
        <v>18.2</v>
      </c>
      <c r="AM5" s="358"/>
      <c r="AN5" s="358"/>
      <c r="AO5" s="359"/>
      <c r="AP5" s="349" t="s">
        <v>161</v>
      </c>
      <c r="AQ5" s="350"/>
      <c r="AR5" s="350"/>
      <c r="AS5" s="350"/>
      <c r="AT5" s="350"/>
      <c r="AU5" s="350"/>
      <c r="AV5" s="350"/>
      <c r="AW5" s="350"/>
      <c r="AX5" s="350"/>
      <c r="AY5" s="350"/>
      <c r="AZ5" s="350"/>
      <c r="BA5" s="350"/>
      <c r="BB5" s="350"/>
      <c r="BC5" s="350"/>
      <c r="BD5" s="350"/>
      <c r="BE5" s="350"/>
      <c r="BF5" s="351"/>
      <c r="BG5" s="360">
        <v>768528</v>
      </c>
      <c r="BH5" s="361"/>
      <c r="BI5" s="361"/>
      <c r="BJ5" s="361"/>
      <c r="BK5" s="361"/>
      <c r="BL5" s="361"/>
      <c r="BM5" s="361"/>
      <c r="BN5" s="362"/>
      <c r="BO5" s="363">
        <v>100</v>
      </c>
      <c r="BP5" s="363"/>
      <c r="BQ5" s="363"/>
      <c r="BR5" s="363"/>
      <c r="BS5" s="364">
        <v>11349</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x14ac:dyDescent="0.15">
      <c r="B6" s="367" t="s">
        <v>165</v>
      </c>
      <c r="C6" s="368"/>
      <c r="D6" s="368"/>
      <c r="E6" s="368"/>
      <c r="F6" s="368"/>
      <c r="G6" s="368"/>
      <c r="H6" s="368"/>
      <c r="I6" s="368"/>
      <c r="J6" s="368"/>
      <c r="K6" s="368"/>
      <c r="L6" s="368"/>
      <c r="M6" s="368"/>
      <c r="N6" s="368"/>
      <c r="O6" s="368"/>
      <c r="P6" s="368"/>
      <c r="Q6" s="369"/>
      <c r="R6" s="360">
        <v>116910</v>
      </c>
      <c r="S6" s="361"/>
      <c r="T6" s="361"/>
      <c r="U6" s="361"/>
      <c r="V6" s="361"/>
      <c r="W6" s="361"/>
      <c r="X6" s="361"/>
      <c r="Y6" s="362"/>
      <c r="Z6" s="363">
        <v>1.4</v>
      </c>
      <c r="AA6" s="363"/>
      <c r="AB6" s="363"/>
      <c r="AC6" s="363"/>
      <c r="AD6" s="364">
        <v>116910</v>
      </c>
      <c r="AE6" s="364"/>
      <c r="AF6" s="364"/>
      <c r="AG6" s="364"/>
      <c r="AH6" s="364"/>
      <c r="AI6" s="364"/>
      <c r="AJ6" s="364"/>
      <c r="AK6" s="364"/>
      <c r="AL6" s="370">
        <v>2.8</v>
      </c>
      <c r="AM6" s="371"/>
      <c r="AN6" s="371"/>
      <c r="AO6" s="372"/>
      <c r="AP6" s="367" t="s">
        <v>166</v>
      </c>
      <c r="AQ6" s="368"/>
      <c r="AR6" s="368"/>
      <c r="AS6" s="368"/>
      <c r="AT6" s="368"/>
      <c r="AU6" s="368"/>
      <c r="AV6" s="368"/>
      <c r="AW6" s="368"/>
      <c r="AX6" s="368"/>
      <c r="AY6" s="368"/>
      <c r="AZ6" s="368"/>
      <c r="BA6" s="368"/>
      <c r="BB6" s="368"/>
      <c r="BC6" s="368"/>
      <c r="BD6" s="368"/>
      <c r="BE6" s="368"/>
      <c r="BF6" s="369"/>
      <c r="BG6" s="360">
        <v>768528</v>
      </c>
      <c r="BH6" s="361"/>
      <c r="BI6" s="361"/>
      <c r="BJ6" s="361"/>
      <c r="BK6" s="361"/>
      <c r="BL6" s="361"/>
      <c r="BM6" s="361"/>
      <c r="BN6" s="362"/>
      <c r="BO6" s="363">
        <v>100</v>
      </c>
      <c r="BP6" s="363"/>
      <c r="BQ6" s="363"/>
      <c r="BR6" s="363"/>
      <c r="BS6" s="364">
        <v>11349</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63543</v>
      </c>
      <c r="CS6" s="361"/>
      <c r="CT6" s="361"/>
      <c r="CU6" s="361"/>
      <c r="CV6" s="361"/>
      <c r="CW6" s="361"/>
      <c r="CX6" s="361"/>
      <c r="CY6" s="362"/>
      <c r="CZ6" s="357">
        <v>0.8</v>
      </c>
      <c r="DA6" s="358"/>
      <c r="DB6" s="358"/>
      <c r="DC6" s="376"/>
      <c r="DD6" s="377" t="s">
        <v>65</v>
      </c>
      <c r="DE6" s="361"/>
      <c r="DF6" s="361"/>
      <c r="DG6" s="361"/>
      <c r="DH6" s="361"/>
      <c r="DI6" s="361"/>
      <c r="DJ6" s="361"/>
      <c r="DK6" s="361"/>
      <c r="DL6" s="361"/>
      <c r="DM6" s="361"/>
      <c r="DN6" s="361"/>
      <c r="DO6" s="361"/>
      <c r="DP6" s="362"/>
      <c r="DQ6" s="377">
        <v>63543</v>
      </c>
      <c r="DR6" s="361"/>
      <c r="DS6" s="361"/>
      <c r="DT6" s="361"/>
      <c r="DU6" s="361"/>
      <c r="DV6" s="361"/>
      <c r="DW6" s="361"/>
      <c r="DX6" s="361"/>
      <c r="DY6" s="361"/>
      <c r="DZ6" s="361"/>
      <c r="EA6" s="361"/>
      <c r="EB6" s="361"/>
      <c r="EC6" s="378"/>
    </row>
    <row r="7" spans="2:143" ht="11.25" customHeight="1" x14ac:dyDescent="0.15">
      <c r="B7" s="367" t="s">
        <v>168</v>
      </c>
      <c r="C7" s="368"/>
      <c r="D7" s="368"/>
      <c r="E7" s="368"/>
      <c r="F7" s="368"/>
      <c r="G7" s="368"/>
      <c r="H7" s="368"/>
      <c r="I7" s="368"/>
      <c r="J7" s="368"/>
      <c r="K7" s="368"/>
      <c r="L7" s="368"/>
      <c r="M7" s="368"/>
      <c r="N7" s="368"/>
      <c r="O7" s="368"/>
      <c r="P7" s="368"/>
      <c r="Q7" s="369"/>
      <c r="R7" s="360">
        <v>504</v>
      </c>
      <c r="S7" s="361"/>
      <c r="T7" s="361"/>
      <c r="U7" s="361"/>
      <c r="V7" s="361"/>
      <c r="W7" s="361"/>
      <c r="X7" s="361"/>
      <c r="Y7" s="362"/>
      <c r="Z7" s="363">
        <v>0</v>
      </c>
      <c r="AA7" s="363"/>
      <c r="AB7" s="363"/>
      <c r="AC7" s="363"/>
      <c r="AD7" s="364">
        <v>504</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382754</v>
      </c>
      <c r="BH7" s="361"/>
      <c r="BI7" s="361"/>
      <c r="BJ7" s="361"/>
      <c r="BK7" s="361"/>
      <c r="BL7" s="361"/>
      <c r="BM7" s="361"/>
      <c r="BN7" s="362"/>
      <c r="BO7" s="363">
        <v>49.8</v>
      </c>
      <c r="BP7" s="363"/>
      <c r="BQ7" s="363"/>
      <c r="BR7" s="363"/>
      <c r="BS7" s="364">
        <v>11349</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1589419</v>
      </c>
      <c r="CS7" s="361"/>
      <c r="CT7" s="361"/>
      <c r="CU7" s="361"/>
      <c r="CV7" s="361"/>
      <c r="CW7" s="361"/>
      <c r="CX7" s="361"/>
      <c r="CY7" s="362"/>
      <c r="CZ7" s="363">
        <v>19.600000000000001</v>
      </c>
      <c r="DA7" s="363"/>
      <c r="DB7" s="363"/>
      <c r="DC7" s="363"/>
      <c r="DD7" s="377">
        <v>451683</v>
      </c>
      <c r="DE7" s="361"/>
      <c r="DF7" s="361"/>
      <c r="DG7" s="361"/>
      <c r="DH7" s="361"/>
      <c r="DI7" s="361"/>
      <c r="DJ7" s="361"/>
      <c r="DK7" s="361"/>
      <c r="DL7" s="361"/>
      <c r="DM7" s="361"/>
      <c r="DN7" s="361"/>
      <c r="DO7" s="361"/>
      <c r="DP7" s="362"/>
      <c r="DQ7" s="377">
        <v>1046400</v>
      </c>
      <c r="DR7" s="361"/>
      <c r="DS7" s="361"/>
      <c r="DT7" s="361"/>
      <c r="DU7" s="361"/>
      <c r="DV7" s="361"/>
      <c r="DW7" s="361"/>
      <c r="DX7" s="361"/>
      <c r="DY7" s="361"/>
      <c r="DZ7" s="361"/>
      <c r="EA7" s="361"/>
      <c r="EB7" s="361"/>
      <c r="EC7" s="378"/>
    </row>
    <row r="8" spans="2:143" ht="11.25" customHeight="1" x14ac:dyDescent="0.15">
      <c r="B8" s="367" t="s">
        <v>171</v>
      </c>
      <c r="C8" s="368"/>
      <c r="D8" s="368"/>
      <c r="E8" s="368"/>
      <c r="F8" s="368"/>
      <c r="G8" s="368"/>
      <c r="H8" s="368"/>
      <c r="I8" s="368"/>
      <c r="J8" s="368"/>
      <c r="K8" s="368"/>
      <c r="L8" s="368"/>
      <c r="M8" s="368"/>
      <c r="N8" s="368"/>
      <c r="O8" s="368"/>
      <c r="P8" s="368"/>
      <c r="Q8" s="369"/>
      <c r="R8" s="360">
        <v>2576</v>
      </c>
      <c r="S8" s="361"/>
      <c r="T8" s="361"/>
      <c r="U8" s="361"/>
      <c r="V8" s="361"/>
      <c r="W8" s="361"/>
      <c r="X8" s="361"/>
      <c r="Y8" s="362"/>
      <c r="Z8" s="363">
        <v>0</v>
      </c>
      <c r="AA8" s="363"/>
      <c r="AB8" s="363"/>
      <c r="AC8" s="363"/>
      <c r="AD8" s="364">
        <v>2576</v>
      </c>
      <c r="AE8" s="364"/>
      <c r="AF8" s="364"/>
      <c r="AG8" s="364"/>
      <c r="AH8" s="364"/>
      <c r="AI8" s="364"/>
      <c r="AJ8" s="364"/>
      <c r="AK8" s="364"/>
      <c r="AL8" s="370">
        <v>0.1</v>
      </c>
      <c r="AM8" s="371"/>
      <c r="AN8" s="371"/>
      <c r="AO8" s="372"/>
      <c r="AP8" s="367" t="s">
        <v>172</v>
      </c>
      <c r="AQ8" s="368"/>
      <c r="AR8" s="368"/>
      <c r="AS8" s="368"/>
      <c r="AT8" s="368"/>
      <c r="AU8" s="368"/>
      <c r="AV8" s="368"/>
      <c r="AW8" s="368"/>
      <c r="AX8" s="368"/>
      <c r="AY8" s="368"/>
      <c r="AZ8" s="368"/>
      <c r="BA8" s="368"/>
      <c r="BB8" s="368"/>
      <c r="BC8" s="368"/>
      <c r="BD8" s="368"/>
      <c r="BE8" s="368"/>
      <c r="BF8" s="369"/>
      <c r="BG8" s="360">
        <v>8510</v>
      </c>
      <c r="BH8" s="361"/>
      <c r="BI8" s="361"/>
      <c r="BJ8" s="361"/>
      <c r="BK8" s="361"/>
      <c r="BL8" s="361"/>
      <c r="BM8" s="361"/>
      <c r="BN8" s="362"/>
      <c r="BO8" s="363">
        <v>1.1000000000000001</v>
      </c>
      <c r="BP8" s="363"/>
      <c r="BQ8" s="363"/>
      <c r="BR8" s="363"/>
      <c r="BS8" s="364" t="s">
        <v>65</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1129152</v>
      </c>
      <c r="CS8" s="361"/>
      <c r="CT8" s="361"/>
      <c r="CU8" s="361"/>
      <c r="CV8" s="361"/>
      <c r="CW8" s="361"/>
      <c r="CX8" s="361"/>
      <c r="CY8" s="362"/>
      <c r="CZ8" s="363">
        <v>13.9</v>
      </c>
      <c r="DA8" s="363"/>
      <c r="DB8" s="363"/>
      <c r="DC8" s="363"/>
      <c r="DD8" s="377">
        <v>48037</v>
      </c>
      <c r="DE8" s="361"/>
      <c r="DF8" s="361"/>
      <c r="DG8" s="361"/>
      <c r="DH8" s="361"/>
      <c r="DI8" s="361"/>
      <c r="DJ8" s="361"/>
      <c r="DK8" s="361"/>
      <c r="DL8" s="361"/>
      <c r="DM8" s="361"/>
      <c r="DN8" s="361"/>
      <c r="DO8" s="361"/>
      <c r="DP8" s="362"/>
      <c r="DQ8" s="377">
        <v>691650</v>
      </c>
      <c r="DR8" s="361"/>
      <c r="DS8" s="361"/>
      <c r="DT8" s="361"/>
      <c r="DU8" s="361"/>
      <c r="DV8" s="361"/>
      <c r="DW8" s="361"/>
      <c r="DX8" s="361"/>
      <c r="DY8" s="361"/>
      <c r="DZ8" s="361"/>
      <c r="EA8" s="361"/>
      <c r="EB8" s="361"/>
      <c r="EC8" s="378"/>
    </row>
    <row r="9" spans="2:143" ht="11.25" customHeight="1" x14ac:dyDescent="0.15">
      <c r="B9" s="367" t="s">
        <v>174</v>
      </c>
      <c r="C9" s="368"/>
      <c r="D9" s="368"/>
      <c r="E9" s="368"/>
      <c r="F9" s="368"/>
      <c r="G9" s="368"/>
      <c r="H9" s="368"/>
      <c r="I9" s="368"/>
      <c r="J9" s="368"/>
      <c r="K9" s="368"/>
      <c r="L9" s="368"/>
      <c r="M9" s="368"/>
      <c r="N9" s="368"/>
      <c r="O9" s="368"/>
      <c r="P9" s="368"/>
      <c r="Q9" s="369"/>
      <c r="R9" s="360">
        <v>3136</v>
      </c>
      <c r="S9" s="361"/>
      <c r="T9" s="361"/>
      <c r="U9" s="361"/>
      <c r="V9" s="361"/>
      <c r="W9" s="361"/>
      <c r="X9" s="361"/>
      <c r="Y9" s="362"/>
      <c r="Z9" s="363">
        <v>0</v>
      </c>
      <c r="AA9" s="363"/>
      <c r="AB9" s="363"/>
      <c r="AC9" s="363"/>
      <c r="AD9" s="364">
        <v>3136</v>
      </c>
      <c r="AE9" s="364"/>
      <c r="AF9" s="364"/>
      <c r="AG9" s="364"/>
      <c r="AH9" s="364"/>
      <c r="AI9" s="364"/>
      <c r="AJ9" s="364"/>
      <c r="AK9" s="364"/>
      <c r="AL9" s="370">
        <v>0.1</v>
      </c>
      <c r="AM9" s="371"/>
      <c r="AN9" s="371"/>
      <c r="AO9" s="372"/>
      <c r="AP9" s="367" t="s">
        <v>175</v>
      </c>
      <c r="AQ9" s="368"/>
      <c r="AR9" s="368"/>
      <c r="AS9" s="368"/>
      <c r="AT9" s="368"/>
      <c r="AU9" s="368"/>
      <c r="AV9" s="368"/>
      <c r="AW9" s="368"/>
      <c r="AX9" s="368"/>
      <c r="AY9" s="368"/>
      <c r="AZ9" s="368"/>
      <c r="BA9" s="368"/>
      <c r="BB9" s="368"/>
      <c r="BC9" s="368"/>
      <c r="BD9" s="368"/>
      <c r="BE9" s="368"/>
      <c r="BF9" s="369"/>
      <c r="BG9" s="360">
        <v>327867</v>
      </c>
      <c r="BH9" s="361"/>
      <c r="BI9" s="361"/>
      <c r="BJ9" s="361"/>
      <c r="BK9" s="361"/>
      <c r="BL9" s="361"/>
      <c r="BM9" s="361"/>
      <c r="BN9" s="362"/>
      <c r="BO9" s="363">
        <v>42.7</v>
      </c>
      <c r="BP9" s="363"/>
      <c r="BQ9" s="363"/>
      <c r="BR9" s="363"/>
      <c r="BS9" s="364" t="s">
        <v>65</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1407204</v>
      </c>
      <c r="CS9" s="361"/>
      <c r="CT9" s="361"/>
      <c r="CU9" s="361"/>
      <c r="CV9" s="361"/>
      <c r="CW9" s="361"/>
      <c r="CX9" s="361"/>
      <c r="CY9" s="362"/>
      <c r="CZ9" s="363">
        <v>17.3</v>
      </c>
      <c r="DA9" s="363"/>
      <c r="DB9" s="363"/>
      <c r="DC9" s="363"/>
      <c r="DD9" s="377">
        <v>213070</v>
      </c>
      <c r="DE9" s="361"/>
      <c r="DF9" s="361"/>
      <c r="DG9" s="361"/>
      <c r="DH9" s="361"/>
      <c r="DI9" s="361"/>
      <c r="DJ9" s="361"/>
      <c r="DK9" s="361"/>
      <c r="DL9" s="361"/>
      <c r="DM9" s="361"/>
      <c r="DN9" s="361"/>
      <c r="DO9" s="361"/>
      <c r="DP9" s="362"/>
      <c r="DQ9" s="377">
        <v>1022839</v>
      </c>
      <c r="DR9" s="361"/>
      <c r="DS9" s="361"/>
      <c r="DT9" s="361"/>
      <c r="DU9" s="361"/>
      <c r="DV9" s="361"/>
      <c r="DW9" s="361"/>
      <c r="DX9" s="361"/>
      <c r="DY9" s="361"/>
      <c r="DZ9" s="361"/>
      <c r="EA9" s="361"/>
      <c r="EB9" s="361"/>
      <c r="EC9" s="378"/>
    </row>
    <row r="10" spans="2:143" ht="11.25" customHeight="1" x14ac:dyDescent="0.15">
      <c r="B10" s="367" t="s">
        <v>177</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16980</v>
      </c>
      <c r="BH10" s="361"/>
      <c r="BI10" s="361"/>
      <c r="BJ10" s="361"/>
      <c r="BK10" s="361"/>
      <c r="BL10" s="361"/>
      <c r="BM10" s="361"/>
      <c r="BN10" s="362"/>
      <c r="BO10" s="363">
        <v>2.2000000000000002</v>
      </c>
      <c r="BP10" s="363"/>
      <c r="BQ10" s="363"/>
      <c r="BR10" s="363"/>
      <c r="BS10" s="364">
        <v>2830</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v>1268</v>
      </c>
      <c r="CS10" s="361"/>
      <c r="CT10" s="361"/>
      <c r="CU10" s="361"/>
      <c r="CV10" s="361"/>
      <c r="CW10" s="361"/>
      <c r="CX10" s="361"/>
      <c r="CY10" s="362"/>
      <c r="CZ10" s="363">
        <v>0</v>
      </c>
      <c r="DA10" s="363"/>
      <c r="DB10" s="363"/>
      <c r="DC10" s="363"/>
      <c r="DD10" s="377" t="s">
        <v>65</v>
      </c>
      <c r="DE10" s="361"/>
      <c r="DF10" s="361"/>
      <c r="DG10" s="361"/>
      <c r="DH10" s="361"/>
      <c r="DI10" s="361"/>
      <c r="DJ10" s="361"/>
      <c r="DK10" s="361"/>
      <c r="DL10" s="361"/>
      <c r="DM10" s="361"/>
      <c r="DN10" s="361"/>
      <c r="DO10" s="361"/>
      <c r="DP10" s="362"/>
      <c r="DQ10" s="377">
        <v>1268</v>
      </c>
      <c r="DR10" s="361"/>
      <c r="DS10" s="361"/>
      <c r="DT10" s="361"/>
      <c r="DU10" s="361"/>
      <c r="DV10" s="361"/>
      <c r="DW10" s="361"/>
      <c r="DX10" s="361"/>
      <c r="DY10" s="361"/>
      <c r="DZ10" s="361"/>
      <c r="EA10" s="361"/>
      <c r="EB10" s="361"/>
      <c r="EC10" s="378"/>
    </row>
    <row r="11" spans="2:143" ht="11.25" customHeight="1" x14ac:dyDescent="0.15">
      <c r="B11" s="367" t="s">
        <v>180</v>
      </c>
      <c r="C11" s="368"/>
      <c r="D11" s="368"/>
      <c r="E11" s="368"/>
      <c r="F11" s="368"/>
      <c r="G11" s="368"/>
      <c r="H11" s="368"/>
      <c r="I11" s="368"/>
      <c r="J11" s="368"/>
      <c r="K11" s="368"/>
      <c r="L11" s="368"/>
      <c r="M11" s="368"/>
      <c r="N11" s="368"/>
      <c r="O11" s="368"/>
      <c r="P11" s="368"/>
      <c r="Q11" s="369"/>
      <c r="R11" s="360">
        <v>134076</v>
      </c>
      <c r="S11" s="361"/>
      <c r="T11" s="361"/>
      <c r="U11" s="361"/>
      <c r="V11" s="361"/>
      <c r="W11" s="361"/>
      <c r="X11" s="361"/>
      <c r="Y11" s="362"/>
      <c r="Z11" s="370">
        <v>1.6</v>
      </c>
      <c r="AA11" s="371"/>
      <c r="AB11" s="371"/>
      <c r="AC11" s="382"/>
      <c r="AD11" s="377">
        <v>134076</v>
      </c>
      <c r="AE11" s="361"/>
      <c r="AF11" s="361"/>
      <c r="AG11" s="361"/>
      <c r="AH11" s="361"/>
      <c r="AI11" s="361"/>
      <c r="AJ11" s="361"/>
      <c r="AK11" s="362"/>
      <c r="AL11" s="370">
        <v>3.2</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29397</v>
      </c>
      <c r="BH11" s="361"/>
      <c r="BI11" s="361"/>
      <c r="BJ11" s="361"/>
      <c r="BK11" s="361"/>
      <c r="BL11" s="361"/>
      <c r="BM11" s="361"/>
      <c r="BN11" s="362"/>
      <c r="BO11" s="363">
        <v>3.8</v>
      </c>
      <c r="BP11" s="363"/>
      <c r="BQ11" s="363"/>
      <c r="BR11" s="363"/>
      <c r="BS11" s="364">
        <v>8519</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725277</v>
      </c>
      <c r="CS11" s="361"/>
      <c r="CT11" s="361"/>
      <c r="CU11" s="361"/>
      <c r="CV11" s="361"/>
      <c r="CW11" s="361"/>
      <c r="CX11" s="361"/>
      <c r="CY11" s="362"/>
      <c r="CZ11" s="363">
        <v>8.9</v>
      </c>
      <c r="DA11" s="363"/>
      <c r="DB11" s="363"/>
      <c r="DC11" s="363"/>
      <c r="DD11" s="377">
        <v>522125</v>
      </c>
      <c r="DE11" s="361"/>
      <c r="DF11" s="361"/>
      <c r="DG11" s="361"/>
      <c r="DH11" s="361"/>
      <c r="DI11" s="361"/>
      <c r="DJ11" s="361"/>
      <c r="DK11" s="361"/>
      <c r="DL11" s="361"/>
      <c r="DM11" s="361"/>
      <c r="DN11" s="361"/>
      <c r="DO11" s="361"/>
      <c r="DP11" s="362"/>
      <c r="DQ11" s="377">
        <v>212959</v>
      </c>
      <c r="DR11" s="361"/>
      <c r="DS11" s="361"/>
      <c r="DT11" s="361"/>
      <c r="DU11" s="361"/>
      <c r="DV11" s="361"/>
      <c r="DW11" s="361"/>
      <c r="DX11" s="361"/>
      <c r="DY11" s="361"/>
      <c r="DZ11" s="361"/>
      <c r="EA11" s="361"/>
      <c r="EB11" s="361"/>
      <c r="EC11" s="378"/>
    </row>
    <row r="12" spans="2:143" ht="11.25" customHeight="1" x14ac:dyDescent="0.15">
      <c r="B12" s="367" t="s">
        <v>183</v>
      </c>
      <c r="C12" s="368"/>
      <c r="D12" s="368"/>
      <c r="E12" s="368"/>
      <c r="F12" s="368"/>
      <c r="G12" s="368"/>
      <c r="H12" s="368"/>
      <c r="I12" s="368"/>
      <c r="J12" s="368"/>
      <c r="K12" s="368"/>
      <c r="L12" s="368"/>
      <c r="M12" s="368"/>
      <c r="N12" s="368"/>
      <c r="O12" s="368"/>
      <c r="P12" s="368"/>
      <c r="Q12" s="369"/>
      <c r="R12" s="360" t="s">
        <v>65</v>
      </c>
      <c r="S12" s="361"/>
      <c r="T12" s="361"/>
      <c r="U12" s="361"/>
      <c r="V12" s="361"/>
      <c r="W12" s="361"/>
      <c r="X12" s="361"/>
      <c r="Y12" s="362"/>
      <c r="Z12" s="363" t="s">
        <v>65</v>
      </c>
      <c r="AA12" s="363"/>
      <c r="AB12" s="363"/>
      <c r="AC12" s="363"/>
      <c r="AD12" s="364" t="s">
        <v>65</v>
      </c>
      <c r="AE12" s="364"/>
      <c r="AF12" s="364"/>
      <c r="AG12" s="364"/>
      <c r="AH12" s="364"/>
      <c r="AI12" s="364"/>
      <c r="AJ12" s="364"/>
      <c r="AK12" s="364"/>
      <c r="AL12" s="370" t="s">
        <v>65</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320076</v>
      </c>
      <c r="BH12" s="361"/>
      <c r="BI12" s="361"/>
      <c r="BJ12" s="361"/>
      <c r="BK12" s="361"/>
      <c r="BL12" s="361"/>
      <c r="BM12" s="361"/>
      <c r="BN12" s="362"/>
      <c r="BO12" s="363">
        <v>41.6</v>
      </c>
      <c r="BP12" s="363"/>
      <c r="BQ12" s="363"/>
      <c r="BR12" s="363"/>
      <c r="BS12" s="364" t="s">
        <v>65</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642981</v>
      </c>
      <c r="CS12" s="361"/>
      <c r="CT12" s="361"/>
      <c r="CU12" s="361"/>
      <c r="CV12" s="361"/>
      <c r="CW12" s="361"/>
      <c r="CX12" s="361"/>
      <c r="CY12" s="362"/>
      <c r="CZ12" s="363">
        <v>7.9</v>
      </c>
      <c r="DA12" s="363"/>
      <c r="DB12" s="363"/>
      <c r="DC12" s="363"/>
      <c r="DD12" s="377">
        <v>463948</v>
      </c>
      <c r="DE12" s="361"/>
      <c r="DF12" s="361"/>
      <c r="DG12" s="361"/>
      <c r="DH12" s="361"/>
      <c r="DI12" s="361"/>
      <c r="DJ12" s="361"/>
      <c r="DK12" s="361"/>
      <c r="DL12" s="361"/>
      <c r="DM12" s="361"/>
      <c r="DN12" s="361"/>
      <c r="DO12" s="361"/>
      <c r="DP12" s="362"/>
      <c r="DQ12" s="377">
        <v>111018</v>
      </c>
      <c r="DR12" s="361"/>
      <c r="DS12" s="361"/>
      <c r="DT12" s="361"/>
      <c r="DU12" s="361"/>
      <c r="DV12" s="361"/>
      <c r="DW12" s="361"/>
      <c r="DX12" s="361"/>
      <c r="DY12" s="361"/>
      <c r="DZ12" s="361"/>
      <c r="EA12" s="361"/>
      <c r="EB12" s="361"/>
      <c r="EC12" s="378"/>
    </row>
    <row r="13" spans="2:143" ht="11.25" customHeight="1" x14ac:dyDescent="0.15">
      <c r="B13" s="367" t="s">
        <v>186</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313105</v>
      </c>
      <c r="BH13" s="361"/>
      <c r="BI13" s="361"/>
      <c r="BJ13" s="361"/>
      <c r="BK13" s="361"/>
      <c r="BL13" s="361"/>
      <c r="BM13" s="361"/>
      <c r="BN13" s="362"/>
      <c r="BO13" s="363">
        <v>40.700000000000003</v>
      </c>
      <c r="BP13" s="363"/>
      <c r="BQ13" s="363"/>
      <c r="BR13" s="363"/>
      <c r="BS13" s="364" t="s">
        <v>65</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815970</v>
      </c>
      <c r="CS13" s="361"/>
      <c r="CT13" s="361"/>
      <c r="CU13" s="361"/>
      <c r="CV13" s="361"/>
      <c r="CW13" s="361"/>
      <c r="CX13" s="361"/>
      <c r="CY13" s="362"/>
      <c r="CZ13" s="363">
        <v>10.1</v>
      </c>
      <c r="DA13" s="363"/>
      <c r="DB13" s="363"/>
      <c r="DC13" s="363"/>
      <c r="DD13" s="377">
        <v>362535</v>
      </c>
      <c r="DE13" s="361"/>
      <c r="DF13" s="361"/>
      <c r="DG13" s="361"/>
      <c r="DH13" s="361"/>
      <c r="DI13" s="361"/>
      <c r="DJ13" s="361"/>
      <c r="DK13" s="361"/>
      <c r="DL13" s="361"/>
      <c r="DM13" s="361"/>
      <c r="DN13" s="361"/>
      <c r="DO13" s="361"/>
      <c r="DP13" s="362"/>
      <c r="DQ13" s="377">
        <v>352687</v>
      </c>
      <c r="DR13" s="361"/>
      <c r="DS13" s="361"/>
      <c r="DT13" s="361"/>
      <c r="DU13" s="361"/>
      <c r="DV13" s="361"/>
      <c r="DW13" s="361"/>
      <c r="DX13" s="361"/>
      <c r="DY13" s="361"/>
      <c r="DZ13" s="361"/>
      <c r="EA13" s="361"/>
      <c r="EB13" s="361"/>
      <c r="EC13" s="378"/>
    </row>
    <row r="14" spans="2:143" ht="11.25" customHeight="1" x14ac:dyDescent="0.15">
      <c r="B14" s="367" t="s">
        <v>189</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16341</v>
      </c>
      <c r="BH14" s="361"/>
      <c r="BI14" s="361"/>
      <c r="BJ14" s="361"/>
      <c r="BK14" s="361"/>
      <c r="BL14" s="361"/>
      <c r="BM14" s="361"/>
      <c r="BN14" s="362"/>
      <c r="BO14" s="363">
        <v>2.1</v>
      </c>
      <c r="BP14" s="363"/>
      <c r="BQ14" s="363"/>
      <c r="BR14" s="363"/>
      <c r="BS14" s="364" t="s">
        <v>65</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255709</v>
      </c>
      <c r="CS14" s="361"/>
      <c r="CT14" s="361"/>
      <c r="CU14" s="361"/>
      <c r="CV14" s="361"/>
      <c r="CW14" s="361"/>
      <c r="CX14" s="361"/>
      <c r="CY14" s="362"/>
      <c r="CZ14" s="363">
        <v>3.1</v>
      </c>
      <c r="DA14" s="363"/>
      <c r="DB14" s="363"/>
      <c r="DC14" s="363"/>
      <c r="DD14" s="377" t="s">
        <v>65</v>
      </c>
      <c r="DE14" s="361"/>
      <c r="DF14" s="361"/>
      <c r="DG14" s="361"/>
      <c r="DH14" s="361"/>
      <c r="DI14" s="361"/>
      <c r="DJ14" s="361"/>
      <c r="DK14" s="361"/>
      <c r="DL14" s="361"/>
      <c r="DM14" s="361"/>
      <c r="DN14" s="361"/>
      <c r="DO14" s="361"/>
      <c r="DP14" s="362"/>
      <c r="DQ14" s="377">
        <v>246470</v>
      </c>
      <c r="DR14" s="361"/>
      <c r="DS14" s="361"/>
      <c r="DT14" s="361"/>
      <c r="DU14" s="361"/>
      <c r="DV14" s="361"/>
      <c r="DW14" s="361"/>
      <c r="DX14" s="361"/>
      <c r="DY14" s="361"/>
      <c r="DZ14" s="361"/>
      <c r="EA14" s="361"/>
      <c r="EB14" s="361"/>
      <c r="EC14" s="378"/>
    </row>
    <row r="15" spans="2:143" ht="11.25" customHeight="1" x14ac:dyDescent="0.15">
      <c r="B15" s="367" t="s">
        <v>192</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49357</v>
      </c>
      <c r="BH15" s="361"/>
      <c r="BI15" s="361"/>
      <c r="BJ15" s="361"/>
      <c r="BK15" s="361"/>
      <c r="BL15" s="361"/>
      <c r="BM15" s="361"/>
      <c r="BN15" s="362"/>
      <c r="BO15" s="363">
        <v>6.4</v>
      </c>
      <c r="BP15" s="363"/>
      <c r="BQ15" s="363"/>
      <c r="BR15" s="363"/>
      <c r="BS15" s="364" t="s">
        <v>65</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689205</v>
      </c>
      <c r="CS15" s="361"/>
      <c r="CT15" s="361"/>
      <c r="CU15" s="361"/>
      <c r="CV15" s="361"/>
      <c r="CW15" s="361"/>
      <c r="CX15" s="361"/>
      <c r="CY15" s="362"/>
      <c r="CZ15" s="363">
        <v>8.5</v>
      </c>
      <c r="DA15" s="363"/>
      <c r="DB15" s="363"/>
      <c r="DC15" s="363"/>
      <c r="DD15" s="377">
        <v>44308</v>
      </c>
      <c r="DE15" s="361"/>
      <c r="DF15" s="361"/>
      <c r="DG15" s="361"/>
      <c r="DH15" s="361"/>
      <c r="DI15" s="361"/>
      <c r="DJ15" s="361"/>
      <c r="DK15" s="361"/>
      <c r="DL15" s="361"/>
      <c r="DM15" s="361"/>
      <c r="DN15" s="361"/>
      <c r="DO15" s="361"/>
      <c r="DP15" s="362"/>
      <c r="DQ15" s="377">
        <v>509953</v>
      </c>
      <c r="DR15" s="361"/>
      <c r="DS15" s="361"/>
      <c r="DT15" s="361"/>
      <c r="DU15" s="361"/>
      <c r="DV15" s="361"/>
      <c r="DW15" s="361"/>
      <c r="DX15" s="361"/>
      <c r="DY15" s="361"/>
      <c r="DZ15" s="361"/>
      <c r="EA15" s="361"/>
      <c r="EB15" s="361"/>
      <c r="EC15" s="378"/>
    </row>
    <row r="16" spans="2:143" ht="11.25" customHeight="1" x14ac:dyDescent="0.15">
      <c r="B16" s="367" t="s">
        <v>195</v>
      </c>
      <c r="C16" s="368"/>
      <c r="D16" s="368"/>
      <c r="E16" s="368"/>
      <c r="F16" s="368"/>
      <c r="G16" s="368"/>
      <c r="H16" s="368"/>
      <c r="I16" s="368"/>
      <c r="J16" s="368"/>
      <c r="K16" s="368"/>
      <c r="L16" s="368"/>
      <c r="M16" s="368"/>
      <c r="N16" s="368"/>
      <c r="O16" s="368"/>
      <c r="P16" s="368"/>
      <c r="Q16" s="369"/>
      <c r="R16" s="360">
        <v>7385</v>
      </c>
      <c r="S16" s="361"/>
      <c r="T16" s="361"/>
      <c r="U16" s="361"/>
      <c r="V16" s="361"/>
      <c r="W16" s="361"/>
      <c r="X16" s="361"/>
      <c r="Y16" s="362"/>
      <c r="Z16" s="363">
        <v>0.1</v>
      </c>
      <c r="AA16" s="363"/>
      <c r="AB16" s="363"/>
      <c r="AC16" s="363"/>
      <c r="AD16" s="364">
        <v>7385</v>
      </c>
      <c r="AE16" s="364"/>
      <c r="AF16" s="364"/>
      <c r="AG16" s="364"/>
      <c r="AH16" s="364"/>
      <c r="AI16" s="364"/>
      <c r="AJ16" s="364"/>
      <c r="AK16" s="364"/>
      <c r="AL16" s="370">
        <v>0.2</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t="s">
        <v>65</v>
      </c>
      <c r="CS16" s="361"/>
      <c r="CT16" s="361"/>
      <c r="CU16" s="361"/>
      <c r="CV16" s="361"/>
      <c r="CW16" s="361"/>
      <c r="CX16" s="361"/>
      <c r="CY16" s="362"/>
      <c r="CZ16" s="363" t="s">
        <v>65</v>
      </c>
      <c r="DA16" s="363"/>
      <c r="DB16" s="363"/>
      <c r="DC16" s="363"/>
      <c r="DD16" s="377" t="s">
        <v>65</v>
      </c>
      <c r="DE16" s="361"/>
      <c r="DF16" s="361"/>
      <c r="DG16" s="361"/>
      <c r="DH16" s="361"/>
      <c r="DI16" s="361"/>
      <c r="DJ16" s="361"/>
      <c r="DK16" s="361"/>
      <c r="DL16" s="361"/>
      <c r="DM16" s="361"/>
      <c r="DN16" s="361"/>
      <c r="DO16" s="361"/>
      <c r="DP16" s="362"/>
      <c r="DQ16" s="377" t="s">
        <v>65</v>
      </c>
      <c r="DR16" s="361"/>
      <c r="DS16" s="361"/>
      <c r="DT16" s="361"/>
      <c r="DU16" s="361"/>
      <c r="DV16" s="361"/>
      <c r="DW16" s="361"/>
      <c r="DX16" s="361"/>
      <c r="DY16" s="361"/>
      <c r="DZ16" s="361"/>
      <c r="EA16" s="361"/>
      <c r="EB16" s="361"/>
      <c r="EC16" s="378"/>
    </row>
    <row r="17" spans="2:133" ht="11.25" customHeight="1" x14ac:dyDescent="0.15">
      <c r="B17" s="367" t="s">
        <v>198</v>
      </c>
      <c r="C17" s="368"/>
      <c r="D17" s="368"/>
      <c r="E17" s="368"/>
      <c r="F17" s="368"/>
      <c r="G17" s="368"/>
      <c r="H17" s="368"/>
      <c r="I17" s="368"/>
      <c r="J17" s="368"/>
      <c r="K17" s="368"/>
      <c r="L17" s="368"/>
      <c r="M17" s="368"/>
      <c r="N17" s="368"/>
      <c r="O17" s="368"/>
      <c r="P17" s="368"/>
      <c r="Q17" s="369"/>
      <c r="R17" s="360">
        <v>6593</v>
      </c>
      <c r="S17" s="361"/>
      <c r="T17" s="361"/>
      <c r="U17" s="361"/>
      <c r="V17" s="361"/>
      <c r="W17" s="361"/>
      <c r="X17" s="361"/>
      <c r="Y17" s="362"/>
      <c r="Z17" s="363">
        <v>0.1</v>
      </c>
      <c r="AA17" s="363"/>
      <c r="AB17" s="363"/>
      <c r="AC17" s="363"/>
      <c r="AD17" s="364">
        <v>6593</v>
      </c>
      <c r="AE17" s="364"/>
      <c r="AF17" s="364"/>
      <c r="AG17" s="364"/>
      <c r="AH17" s="364"/>
      <c r="AI17" s="364"/>
      <c r="AJ17" s="364"/>
      <c r="AK17" s="364"/>
      <c r="AL17" s="370">
        <v>0.2</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798742</v>
      </c>
      <c r="CS17" s="361"/>
      <c r="CT17" s="361"/>
      <c r="CU17" s="361"/>
      <c r="CV17" s="361"/>
      <c r="CW17" s="361"/>
      <c r="CX17" s="361"/>
      <c r="CY17" s="362"/>
      <c r="CZ17" s="363">
        <v>9.8000000000000007</v>
      </c>
      <c r="DA17" s="363"/>
      <c r="DB17" s="363"/>
      <c r="DC17" s="363"/>
      <c r="DD17" s="377" t="s">
        <v>65</v>
      </c>
      <c r="DE17" s="361"/>
      <c r="DF17" s="361"/>
      <c r="DG17" s="361"/>
      <c r="DH17" s="361"/>
      <c r="DI17" s="361"/>
      <c r="DJ17" s="361"/>
      <c r="DK17" s="361"/>
      <c r="DL17" s="361"/>
      <c r="DM17" s="361"/>
      <c r="DN17" s="361"/>
      <c r="DO17" s="361"/>
      <c r="DP17" s="362"/>
      <c r="DQ17" s="377">
        <v>763194</v>
      </c>
      <c r="DR17" s="361"/>
      <c r="DS17" s="361"/>
      <c r="DT17" s="361"/>
      <c r="DU17" s="361"/>
      <c r="DV17" s="361"/>
      <c r="DW17" s="361"/>
      <c r="DX17" s="361"/>
      <c r="DY17" s="361"/>
      <c r="DZ17" s="361"/>
      <c r="EA17" s="361"/>
      <c r="EB17" s="361"/>
      <c r="EC17" s="378"/>
    </row>
    <row r="18" spans="2:133" ht="11.25" customHeight="1" x14ac:dyDescent="0.15">
      <c r="B18" s="367" t="s">
        <v>201</v>
      </c>
      <c r="C18" s="368"/>
      <c r="D18" s="368"/>
      <c r="E18" s="368"/>
      <c r="F18" s="368"/>
      <c r="G18" s="368"/>
      <c r="H18" s="368"/>
      <c r="I18" s="368"/>
      <c r="J18" s="368"/>
      <c r="K18" s="368"/>
      <c r="L18" s="368"/>
      <c r="M18" s="368"/>
      <c r="N18" s="368"/>
      <c r="O18" s="368"/>
      <c r="P18" s="368"/>
      <c r="Q18" s="369"/>
      <c r="R18" s="360">
        <v>13220</v>
      </c>
      <c r="S18" s="361"/>
      <c r="T18" s="361"/>
      <c r="U18" s="361"/>
      <c r="V18" s="361"/>
      <c r="W18" s="361"/>
      <c r="X18" s="361"/>
      <c r="Y18" s="362"/>
      <c r="Z18" s="363">
        <v>0.2</v>
      </c>
      <c r="AA18" s="363"/>
      <c r="AB18" s="363"/>
      <c r="AC18" s="363"/>
      <c r="AD18" s="364">
        <v>13220</v>
      </c>
      <c r="AE18" s="364"/>
      <c r="AF18" s="364"/>
      <c r="AG18" s="364"/>
      <c r="AH18" s="364"/>
      <c r="AI18" s="364"/>
      <c r="AJ18" s="364"/>
      <c r="AK18" s="364"/>
      <c r="AL18" s="370">
        <v>0.30000001192092896</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15">
      <c r="B19" s="367" t="s">
        <v>204</v>
      </c>
      <c r="C19" s="368"/>
      <c r="D19" s="368"/>
      <c r="E19" s="368"/>
      <c r="F19" s="368"/>
      <c r="G19" s="368"/>
      <c r="H19" s="368"/>
      <c r="I19" s="368"/>
      <c r="J19" s="368"/>
      <c r="K19" s="368"/>
      <c r="L19" s="368"/>
      <c r="M19" s="368"/>
      <c r="N19" s="368"/>
      <c r="O19" s="368"/>
      <c r="P19" s="368"/>
      <c r="Q19" s="369"/>
      <c r="R19" s="360">
        <v>2053</v>
      </c>
      <c r="S19" s="361"/>
      <c r="T19" s="361"/>
      <c r="U19" s="361"/>
      <c r="V19" s="361"/>
      <c r="W19" s="361"/>
      <c r="X19" s="361"/>
      <c r="Y19" s="362"/>
      <c r="Z19" s="363">
        <v>0</v>
      </c>
      <c r="AA19" s="363"/>
      <c r="AB19" s="363"/>
      <c r="AC19" s="363"/>
      <c r="AD19" s="364">
        <v>2053</v>
      </c>
      <c r="AE19" s="364"/>
      <c r="AF19" s="364"/>
      <c r="AG19" s="364"/>
      <c r="AH19" s="364"/>
      <c r="AI19" s="364"/>
      <c r="AJ19" s="364"/>
      <c r="AK19" s="364"/>
      <c r="AL19" s="370">
        <v>0</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t="s">
        <v>65</v>
      </c>
      <c r="BH19" s="361"/>
      <c r="BI19" s="361"/>
      <c r="BJ19" s="361"/>
      <c r="BK19" s="361"/>
      <c r="BL19" s="361"/>
      <c r="BM19" s="361"/>
      <c r="BN19" s="362"/>
      <c r="BO19" s="363" t="s">
        <v>65</v>
      </c>
      <c r="BP19" s="363"/>
      <c r="BQ19" s="363"/>
      <c r="BR19" s="363"/>
      <c r="BS19" s="364" t="s">
        <v>65</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15">
      <c r="B20" s="367" t="s">
        <v>207</v>
      </c>
      <c r="C20" s="368"/>
      <c r="D20" s="368"/>
      <c r="E20" s="368"/>
      <c r="F20" s="368"/>
      <c r="G20" s="368"/>
      <c r="H20" s="368"/>
      <c r="I20" s="368"/>
      <c r="J20" s="368"/>
      <c r="K20" s="368"/>
      <c r="L20" s="368"/>
      <c r="M20" s="368"/>
      <c r="N20" s="368"/>
      <c r="O20" s="368"/>
      <c r="P20" s="368"/>
      <c r="Q20" s="369"/>
      <c r="R20" s="360">
        <v>2052</v>
      </c>
      <c r="S20" s="361"/>
      <c r="T20" s="361"/>
      <c r="U20" s="361"/>
      <c r="V20" s="361"/>
      <c r="W20" s="361"/>
      <c r="X20" s="361"/>
      <c r="Y20" s="362"/>
      <c r="Z20" s="363">
        <v>0</v>
      </c>
      <c r="AA20" s="363"/>
      <c r="AB20" s="363"/>
      <c r="AC20" s="363"/>
      <c r="AD20" s="364">
        <v>2052</v>
      </c>
      <c r="AE20" s="364"/>
      <c r="AF20" s="364"/>
      <c r="AG20" s="364"/>
      <c r="AH20" s="364"/>
      <c r="AI20" s="364"/>
      <c r="AJ20" s="364"/>
      <c r="AK20" s="364"/>
      <c r="AL20" s="370">
        <v>0</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t="s">
        <v>65</v>
      </c>
      <c r="BH20" s="361"/>
      <c r="BI20" s="361"/>
      <c r="BJ20" s="361"/>
      <c r="BK20" s="361"/>
      <c r="BL20" s="361"/>
      <c r="BM20" s="361"/>
      <c r="BN20" s="362"/>
      <c r="BO20" s="363" t="s">
        <v>65</v>
      </c>
      <c r="BP20" s="363"/>
      <c r="BQ20" s="363"/>
      <c r="BR20" s="363"/>
      <c r="BS20" s="364" t="s">
        <v>65</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8118470</v>
      </c>
      <c r="CS20" s="361"/>
      <c r="CT20" s="361"/>
      <c r="CU20" s="361"/>
      <c r="CV20" s="361"/>
      <c r="CW20" s="361"/>
      <c r="CX20" s="361"/>
      <c r="CY20" s="362"/>
      <c r="CZ20" s="363">
        <v>100</v>
      </c>
      <c r="DA20" s="363"/>
      <c r="DB20" s="363"/>
      <c r="DC20" s="363"/>
      <c r="DD20" s="377">
        <v>2105706</v>
      </c>
      <c r="DE20" s="361"/>
      <c r="DF20" s="361"/>
      <c r="DG20" s="361"/>
      <c r="DH20" s="361"/>
      <c r="DI20" s="361"/>
      <c r="DJ20" s="361"/>
      <c r="DK20" s="361"/>
      <c r="DL20" s="361"/>
      <c r="DM20" s="361"/>
      <c r="DN20" s="361"/>
      <c r="DO20" s="361"/>
      <c r="DP20" s="362"/>
      <c r="DQ20" s="377">
        <v>5021981</v>
      </c>
      <c r="DR20" s="361"/>
      <c r="DS20" s="361"/>
      <c r="DT20" s="361"/>
      <c r="DU20" s="361"/>
      <c r="DV20" s="361"/>
      <c r="DW20" s="361"/>
      <c r="DX20" s="361"/>
      <c r="DY20" s="361"/>
      <c r="DZ20" s="361"/>
      <c r="EA20" s="361"/>
      <c r="EB20" s="361"/>
      <c r="EC20" s="378"/>
    </row>
    <row r="21" spans="2:133" ht="11.25" customHeight="1" x14ac:dyDescent="0.15">
      <c r="B21" s="367" t="s">
        <v>210</v>
      </c>
      <c r="C21" s="368"/>
      <c r="D21" s="368"/>
      <c r="E21" s="368"/>
      <c r="F21" s="368"/>
      <c r="G21" s="368"/>
      <c r="H21" s="368"/>
      <c r="I21" s="368"/>
      <c r="J21" s="368"/>
      <c r="K21" s="368"/>
      <c r="L21" s="368"/>
      <c r="M21" s="368"/>
      <c r="N21" s="368"/>
      <c r="O21" s="368"/>
      <c r="P21" s="368"/>
      <c r="Q21" s="369"/>
      <c r="R21" s="360">
        <v>304</v>
      </c>
      <c r="S21" s="361"/>
      <c r="T21" s="361"/>
      <c r="U21" s="361"/>
      <c r="V21" s="361"/>
      <c r="W21" s="361"/>
      <c r="X21" s="361"/>
      <c r="Y21" s="362"/>
      <c r="Z21" s="363">
        <v>0</v>
      </c>
      <c r="AA21" s="363"/>
      <c r="AB21" s="363"/>
      <c r="AC21" s="363"/>
      <c r="AD21" s="364">
        <v>304</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t="s">
        <v>65</v>
      </c>
      <c r="BH21" s="361"/>
      <c r="BI21" s="361"/>
      <c r="BJ21" s="361"/>
      <c r="BK21" s="361"/>
      <c r="BL21" s="361"/>
      <c r="BM21" s="361"/>
      <c r="BN21" s="362"/>
      <c r="BO21" s="363" t="s">
        <v>65</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95" t="s">
        <v>212</v>
      </c>
      <c r="C22" s="396"/>
      <c r="D22" s="396"/>
      <c r="E22" s="396"/>
      <c r="F22" s="396"/>
      <c r="G22" s="396"/>
      <c r="H22" s="396"/>
      <c r="I22" s="396"/>
      <c r="J22" s="396"/>
      <c r="K22" s="396"/>
      <c r="L22" s="396"/>
      <c r="M22" s="396"/>
      <c r="N22" s="396"/>
      <c r="O22" s="396"/>
      <c r="P22" s="396"/>
      <c r="Q22" s="397"/>
      <c r="R22" s="360">
        <v>8811</v>
      </c>
      <c r="S22" s="361"/>
      <c r="T22" s="361"/>
      <c r="U22" s="361"/>
      <c r="V22" s="361"/>
      <c r="W22" s="361"/>
      <c r="X22" s="361"/>
      <c r="Y22" s="362"/>
      <c r="Z22" s="363">
        <v>0.1</v>
      </c>
      <c r="AA22" s="363"/>
      <c r="AB22" s="363"/>
      <c r="AC22" s="363"/>
      <c r="AD22" s="364">
        <v>8811</v>
      </c>
      <c r="AE22" s="364"/>
      <c r="AF22" s="364"/>
      <c r="AG22" s="364"/>
      <c r="AH22" s="364"/>
      <c r="AI22" s="364"/>
      <c r="AJ22" s="364"/>
      <c r="AK22" s="364"/>
      <c r="AL22" s="370">
        <v>0.20000000298023224</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15">
      <c r="B23" s="367" t="s">
        <v>215</v>
      </c>
      <c r="C23" s="368"/>
      <c r="D23" s="368"/>
      <c r="E23" s="368"/>
      <c r="F23" s="368"/>
      <c r="G23" s="368"/>
      <c r="H23" s="368"/>
      <c r="I23" s="368"/>
      <c r="J23" s="368"/>
      <c r="K23" s="368"/>
      <c r="L23" s="368"/>
      <c r="M23" s="368"/>
      <c r="N23" s="368"/>
      <c r="O23" s="368"/>
      <c r="P23" s="368"/>
      <c r="Q23" s="369"/>
      <c r="R23" s="360">
        <v>3453469</v>
      </c>
      <c r="S23" s="361"/>
      <c r="T23" s="361"/>
      <c r="U23" s="361"/>
      <c r="V23" s="361"/>
      <c r="W23" s="361"/>
      <c r="X23" s="361"/>
      <c r="Y23" s="362"/>
      <c r="Z23" s="363">
        <v>40.9</v>
      </c>
      <c r="AA23" s="363"/>
      <c r="AB23" s="363"/>
      <c r="AC23" s="363"/>
      <c r="AD23" s="364">
        <v>3137211</v>
      </c>
      <c r="AE23" s="364"/>
      <c r="AF23" s="364"/>
      <c r="AG23" s="364"/>
      <c r="AH23" s="364"/>
      <c r="AI23" s="364"/>
      <c r="AJ23" s="364"/>
      <c r="AK23" s="364"/>
      <c r="AL23" s="370">
        <v>74.2</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x14ac:dyDescent="0.15">
      <c r="B24" s="367" t="s">
        <v>222</v>
      </c>
      <c r="C24" s="368"/>
      <c r="D24" s="368"/>
      <c r="E24" s="368"/>
      <c r="F24" s="368"/>
      <c r="G24" s="368"/>
      <c r="H24" s="368"/>
      <c r="I24" s="368"/>
      <c r="J24" s="368"/>
      <c r="K24" s="368"/>
      <c r="L24" s="368"/>
      <c r="M24" s="368"/>
      <c r="N24" s="368"/>
      <c r="O24" s="368"/>
      <c r="P24" s="368"/>
      <c r="Q24" s="369"/>
      <c r="R24" s="360">
        <v>3137211</v>
      </c>
      <c r="S24" s="361"/>
      <c r="T24" s="361"/>
      <c r="U24" s="361"/>
      <c r="V24" s="361"/>
      <c r="W24" s="361"/>
      <c r="X24" s="361"/>
      <c r="Y24" s="362"/>
      <c r="Z24" s="363">
        <v>37.1</v>
      </c>
      <c r="AA24" s="363"/>
      <c r="AB24" s="363"/>
      <c r="AC24" s="363"/>
      <c r="AD24" s="364">
        <v>3137211</v>
      </c>
      <c r="AE24" s="364"/>
      <c r="AF24" s="364"/>
      <c r="AG24" s="364"/>
      <c r="AH24" s="364"/>
      <c r="AI24" s="364"/>
      <c r="AJ24" s="364"/>
      <c r="AK24" s="364"/>
      <c r="AL24" s="370">
        <v>74.2</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2428868</v>
      </c>
      <c r="CS24" s="353"/>
      <c r="CT24" s="353"/>
      <c r="CU24" s="353"/>
      <c r="CV24" s="353"/>
      <c r="CW24" s="353"/>
      <c r="CX24" s="353"/>
      <c r="CY24" s="354"/>
      <c r="CZ24" s="357">
        <v>29.9</v>
      </c>
      <c r="DA24" s="358"/>
      <c r="DB24" s="358"/>
      <c r="DC24" s="376"/>
      <c r="DD24" s="401">
        <v>1954101</v>
      </c>
      <c r="DE24" s="353"/>
      <c r="DF24" s="353"/>
      <c r="DG24" s="353"/>
      <c r="DH24" s="353"/>
      <c r="DI24" s="353"/>
      <c r="DJ24" s="353"/>
      <c r="DK24" s="354"/>
      <c r="DL24" s="401">
        <v>1882503</v>
      </c>
      <c r="DM24" s="353"/>
      <c r="DN24" s="353"/>
      <c r="DO24" s="353"/>
      <c r="DP24" s="353"/>
      <c r="DQ24" s="353"/>
      <c r="DR24" s="353"/>
      <c r="DS24" s="353"/>
      <c r="DT24" s="353"/>
      <c r="DU24" s="353"/>
      <c r="DV24" s="354"/>
      <c r="DW24" s="357">
        <v>43.1</v>
      </c>
      <c r="DX24" s="358"/>
      <c r="DY24" s="358"/>
      <c r="DZ24" s="358"/>
      <c r="EA24" s="358"/>
      <c r="EB24" s="358"/>
      <c r="EC24" s="359"/>
    </row>
    <row r="25" spans="2:133" ht="11.25" customHeight="1" x14ac:dyDescent="0.15">
      <c r="B25" s="367" t="s">
        <v>225</v>
      </c>
      <c r="C25" s="368"/>
      <c r="D25" s="368"/>
      <c r="E25" s="368"/>
      <c r="F25" s="368"/>
      <c r="G25" s="368"/>
      <c r="H25" s="368"/>
      <c r="I25" s="368"/>
      <c r="J25" s="368"/>
      <c r="K25" s="368"/>
      <c r="L25" s="368"/>
      <c r="M25" s="368"/>
      <c r="N25" s="368"/>
      <c r="O25" s="368"/>
      <c r="P25" s="368"/>
      <c r="Q25" s="369"/>
      <c r="R25" s="360">
        <v>316258</v>
      </c>
      <c r="S25" s="361"/>
      <c r="T25" s="361"/>
      <c r="U25" s="361"/>
      <c r="V25" s="361"/>
      <c r="W25" s="361"/>
      <c r="X25" s="361"/>
      <c r="Y25" s="362"/>
      <c r="Z25" s="363">
        <v>3.7</v>
      </c>
      <c r="AA25" s="363"/>
      <c r="AB25" s="363"/>
      <c r="AC25" s="363"/>
      <c r="AD25" s="364" t="s">
        <v>65</v>
      </c>
      <c r="AE25" s="364"/>
      <c r="AF25" s="364"/>
      <c r="AG25" s="364"/>
      <c r="AH25" s="364"/>
      <c r="AI25" s="364"/>
      <c r="AJ25" s="364"/>
      <c r="AK25" s="364"/>
      <c r="AL25" s="370" t="s">
        <v>65</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1154238</v>
      </c>
      <c r="CS25" s="402"/>
      <c r="CT25" s="402"/>
      <c r="CU25" s="402"/>
      <c r="CV25" s="402"/>
      <c r="CW25" s="402"/>
      <c r="CX25" s="402"/>
      <c r="CY25" s="403"/>
      <c r="CZ25" s="370">
        <v>14.2</v>
      </c>
      <c r="DA25" s="404"/>
      <c r="DB25" s="404"/>
      <c r="DC25" s="405"/>
      <c r="DD25" s="377">
        <v>1092804</v>
      </c>
      <c r="DE25" s="402"/>
      <c r="DF25" s="402"/>
      <c r="DG25" s="402"/>
      <c r="DH25" s="402"/>
      <c r="DI25" s="402"/>
      <c r="DJ25" s="402"/>
      <c r="DK25" s="403"/>
      <c r="DL25" s="377">
        <v>1024626</v>
      </c>
      <c r="DM25" s="402"/>
      <c r="DN25" s="402"/>
      <c r="DO25" s="402"/>
      <c r="DP25" s="402"/>
      <c r="DQ25" s="402"/>
      <c r="DR25" s="402"/>
      <c r="DS25" s="402"/>
      <c r="DT25" s="402"/>
      <c r="DU25" s="402"/>
      <c r="DV25" s="403"/>
      <c r="DW25" s="370">
        <v>23.4</v>
      </c>
      <c r="DX25" s="404"/>
      <c r="DY25" s="404"/>
      <c r="DZ25" s="404"/>
      <c r="EA25" s="404"/>
      <c r="EB25" s="404"/>
      <c r="EC25" s="406"/>
    </row>
    <row r="26" spans="2:133" ht="11.25" customHeight="1" x14ac:dyDescent="0.15">
      <c r="B26" s="367" t="s">
        <v>228</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727188</v>
      </c>
      <c r="CS26" s="361"/>
      <c r="CT26" s="361"/>
      <c r="CU26" s="361"/>
      <c r="CV26" s="361"/>
      <c r="CW26" s="361"/>
      <c r="CX26" s="361"/>
      <c r="CY26" s="362"/>
      <c r="CZ26" s="370">
        <v>9</v>
      </c>
      <c r="DA26" s="404"/>
      <c r="DB26" s="404"/>
      <c r="DC26" s="405"/>
      <c r="DD26" s="377">
        <v>674149</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15">
      <c r="B27" s="367" t="s">
        <v>231</v>
      </c>
      <c r="C27" s="368"/>
      <c r="D27" s="368"/>
      <c r="E27" s="368"/>
      <c r="F27" s="368"/>
      <c r="G27" s="368"/>
      <c r="H27" s="368"/>
      <c r="I27" s="368"/>
      <c r="J27" s="368"/>
      <c r="K27" s="368"/>
      <c r="L27" s="368"/>
      <c r="M27" s="368"/>
      <c r="N27" s="368"/>
      <c r="O27" s="368"/>
      <c r="P27" s="368"/>
      <c r="Q27" s="369"/>
      <c r="R27" s="360">
        <v>4506397</v>
      </c>
      <c r="S27" s="361"/>
      <c r="T27" s="361"/>
      <c r="U27" s="361"/>
      <c r="V27" s="361"/>
      <c r="W27" s="361"/>
      <c r="X27" s="361"/>
      <c r="Y27" s="362"/>
      <c r="Z27" s="363">
        <v>53.3</v>
      </c>
      <c r="AA27" s="363"/>
      <c r="AB27" s="363"/>
      <c r="AC27" s="363"/>
      <c r="AD27" s="364">
        <v>4190139</v>
      </c>
      <c r="AE27" s="364"/>
      <c r="AF27" s="364"/>
      <c r="AG27" s="364"/>
      <c r="AH27" s="364"/>
      <c r="AI27" s="364"/>
      <c r="AJ27" s="364"/>
      <c r="AK27" s="364"/>
      <c r="AL27" s="370">
        <v>99.099998474121094</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768528</v>
      </c>
      <c r="BH27" s="361"/>
      <c r="BI27" s="361"/>
      <c r="BJ27" s="361"/>
      <c r="BK27" s="361"/>
      <c r="BL27" s="361"/>
      <c r="BM27" s="361"/>
      <c r="BN27" s="362"/>
      <c r="BO27" s="363">
        <v>100</v>
      </c>
      <c r="BP27" s="363"/>
      <c r="BQ27" s="363"/>
      <c r="BR27" s="363"/>
      <c r="BS27" s="364">
        <v>11349</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475888</v>
      </c>
      <c r="CS27" s="402"/>
      <c r="CT27" s="402"/>
      <c r="CU27" s="402"/>
      <c r="CV27" s="402"/>
      <c r="CW27" s="402"/>
      <c r="CX27" s="402"/>
      <c r="CY27" s="403"/>
      <c r="CZ27" s="370">
        <v>5.9</v>
      </c>
      <c r="DA27" s="404"/>
      <c r="DB27" s="404"/>
      <c r="DC27" s="405"/>
      <c r="DD27" s="377">
        <v>98103</v>
      </c>
      <c r="DE27" s="402"/>
      <c r="DF27" s="402"/>
      <c r="DG27" s="402"/>
      <c r="DH27" s="402"/>
      <c r="DI27" s="402"/>
      <c r="DJ27" s="402"/>
      <c r="DK27" s="403"/>
      <c r="DL27" s="377">
        <v>94683</v>
      </c>
      <c r="DM27" s="402"/>
      <c r="DN27" s="402"/>
      <c r="DO27" s="402"/>
      <c r="DP27" s="402"/>
      <c r="DQ27" s="402"/>
      <c r="DR27" s="402"/>
      <c r="DS27" s="402"/>
      <c r="DT27" s="402"/>
      <c r="DU27" s="402"/>
      <c r="DV27" s="403"/>
      <c r="DW27" s="370">
        <v>2.2000000000000002</v>
      </c>
      <c r="DX27" s="404"/>
      <c r="DY27" s="404"/>
      <c r="DZ27" s="404"/>
      <c r="EA27" s="404"/>
      <c r="EB27" s="404"/>
      <c r="EC27" s="406"/>
    </row>
    <row r="28" spans="2:133" ht="11.25" customHeight="1" x14ac:dyDescent="0.15">
      <c r="B28" s="367" t="s">
        <v>234</v>
      </c>
      <c r="C28" s="368"/>
      <c r="D28" s="368"/>
      <c r="E28" s="368"/>
      <c r="F28" s="368"/>
      <c r="G28" s="368"/>
      <c r="H28" s="368"/>
      <c r="I28" s="368"/>
      <c r="J28" s="368"/>
      <c r="K28" s="368"/>
      <c r="L28" s="368"/>
      <c r="M28" s="368"/>
      <c r="N28" s="368"/>
      <c r="O28" s="368"/>
      <c r="P28" s="368"/>
      <c r="Q28" s="369"/>
      <c r="R28" s="360">
        <v>785</v>
      </c>
      <c r="S28" s="361"/>
      <c r="T28" s="361"/>
      <c r="U28" s="361"/>
      <c r="V28" s="361"/>
      <c r="W28" s="361"/>
      <c r="X28" s="361"/>
      <c r="Y28" s="362"/>
      <c r="Z28" s="363">
        <v>0</v>
      </c>
      <c r="AA28" s="363"/>
      <c r="AB28" s="363"/>
      <c r="AC28" s="363"/>
      <c r="AD28" s="364">
        <v>785</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798742</v>
      </c>
      <c r="CS28" s="361"/>
      <c r="CT28" s="361"/>
      <c r="CU28" s="361"/>
      <c r="CV28" s="361"/>
      <c r="CW28" s="361"/>
      <c r="CX28" s="361"/>
      <c r="CY28" s="362"/>
      <c r="CZ28" s="370">
        <v>9.8000000000000007</v>
      </c>
      <c r="DA28" s="404"/>
      <c r="DB28" s="404"/>
      <c r="DC28" s="405"/>
      <c r="DD28" s="377">
        <v>763194</v>
      </c>
      <c r="DE28" s="361"/>
      <c r="DF28" s="361"/>
      <c r="DG28" s="361"/>
      <c r="DH28" s="361"/>
      <c r="DI28" s="361"/>
      <c r="DJ28" s="361"/>
      <c r="DK28" s="362"/>
      <c r="DL28" s="377">
        <v>763194</v>
      </c>
      <c r="DM28" s="361"/>
      <c r="DN28" s="361"/>
      <c r="DO28" s="361"/>
      <c r="DP28" s="361"/>
      <c r="DQ28" s="361"/>
      <c r="DR28" s="361"/>
      <c r="DS28" s="361"/>
      <c r="DT28" s="361"/>
      <c r="DU28" s="361"/>
      <c r="DV28" s="362"/>
      <c r="DW28" s="370">
        <v>17.5</v>
      </c>
      <c r="DX28" s="404"/>
      <c r="DY28" s="404"/>
      <c r="DZ28" s="404"/>
      <c r="EA28" s="404"/>
      <c r="EB28" s="404"/>
      <c r="EC28" s="406"/>
    </row>
    <row r="29" spans="2:133" ht="11.25" customHeight="1" x14ac:dyDescent="0.15">
      <c r="B29" s="367" t="s">
        <v>236</v>
      </c>
      <c r="C29" s="368"/>
      <c r="D29" s="368"/>
      <c r="E29" s="368"/>
      <c r="F29" s="368"/>
      <c r="G29" s="368"/>
      <c r="H29" s="368"/>
      <c r="I29" s="368"/>
      <c r="J29" s="368"/>
      <c r="K29" s="368"/>
      <c r="L29" s="368"/>
      <c r="M29" s="368"/>
      <c r="N29" s="368"/>
      <c r="O29" s="368"/>
      <c r="P29" s="368"/>
      <c r="Q29" s="369"/>
      <c r="R29" s="360">
        <v>341466</v>
      </c>
      <c r="S29" s="361"/>
      <c r="T29" s="361"/>
      <c r="U29" s="361"/>
      <c r="V29" s="361"/>
      <c r="W29" s="361"/>
      <c r="X29" s="361"/>
      <c r="Y29" s="362"/>
      <c r="Z29" s="363">
        <v>4</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798621</v>
      </c>
      <c r="CS29" s="402"/>
      <c r="CT29" s="402"/>
      <c r="CU29" s="402"/>
      <c r="CV29" s="402"/>
      <c r="CW29" s="402"/>
      <c r="CX29" s="402"/>
      <c r="CY29" s="403"/>
      <c r="CZ29" s="370">
        <v>9.8000000000000007</v>
      </c>
      <c r="DA29" s="404"/>
      <c r="DB29" s="404"/>
      <c r="DC29" s="405"/>
      <c r="DD29" s="377">
        <v>763073</v>
      </c>
      <c r="DE29" s="402"/>
      <c r="DF29" s="402"/>
      <c r="DG29" s="402"/>
      <c r="DH29" s="402"/>
      <c r="DI29" s="402"/>
      <c r="DJ29" s="402"/>
      <c r="DK29" s="403"/>
      <c r="DL29" s="377">
        <v>763073</v>
      </c>
      <c r="DM29" s="402"/>
      <c r="DN29" s="402"/>
      <c r="DO29" s="402"/>
      <c r="DP29" s="402"/>
      <c r="DQ29" s="402"/>
      <c r="DR29" s="402"/>
      <c r="DS29" s="402"/>
      <c r="DT29" s="402"/>
      <c r="DU29" s="402"/>
      <c r="DV29" s="403"/>
      <c r="DW29" s="370">
        <v>17.5</v>
      </c>
      <c r="DX29" s="404"/>
      <c r="DY29" s="404"/>
      <c r="DZ29" s="404"/>
      <c r="EA29" s="404"/>
      <c r="EB29" s="404"/>
      <c r="EC29" s="406"/>
    </row>
    <row r="30" spans="2:133" ht="11.25" customHeight="1" x14ac:dyDescent="0.15">
      <c r="B30" s="367" t="s">
        <v>239</v>
      </c>
      <c r="C30" s="368"/>
      <c r="D30" s="368"/>
      <c r="E30" s="368"/>
      <c r="F30" s="368"/>
      <c r="G30" s="368"/>
      <c r="H30" s="368"/>
      <c r="I30" s="368"/>
      <c r="J30" s="368"/>
      <c r="K30" s="368"/>
      <c r="L30" s="368"/>
      <c r="M30" s="368"/>
      <c r="N30" s="368"/>
      <c r="O30" s="368"/>
      <c r="P30" s="368"/>
      <c r="Q30" s="369"/>
      <c r="R30" s="360">
        <v>76726</v>
      </c>
      <c r="S30" s="361"/>
      <c r="T30" s="361"/>
      <c r="U30" s="361"/>
      <c r="V30" s="361"/>
      <c r="W30" s="361"/>
      <c r="X30" s="361"/>
      <c r="Y30" s="362"/>
      <c r="Z30" s="363">
        <v>0.9</v>
      </c>
      <c r="AA30" s="363"/>
      <c r="AB30" s="363"/>
      <c r="AC30" s="363"/>
      <c r="AD30" s="364">
        <v>22663</v>
      </c>
      <c r="AE30" s="364"/>
      <c r="AF30" s="364"/>
      <c r="AG30" s="364"/>
      <c r="AH30" s="364"/>
      <c r="AI30" s="364"/>
      <c r="AJ30" s="364"/>
      <c r="AK30" s="364"/>
      <c r="AL30" s="370">
        <v>0.5</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776235</v>
      </c>
      <c r="CS30" s="361"/>
      <c r="CT30" s="361"/>
      <c r="CU30" s="361"/>
      <c r="CV30" s="361"/>
      <c r="CW30" s="361"/>
      <c r="CX30" s="361"/>
      <c r="CY30" s="362"/>
      <c r="CZ30" s="370">
        <v>9.6</v>
      </c>
      <c r="DA30" s="404"/>
      <c r="DB30" s="404"/>
      <c r="DC30" s="405"/>
      <c r="DD30" s="377">
        <v>747841</v>
      </c>
      <c r="DE30" s="361"/>
      <c r="DF30" s="361"/>
      <c r="DG30" s="361"/>
      <c r="DH30" s="361"/>
      <c r="DI30" s="361"/>
      <c r="DJ30" s="361"/>
      <c r="DK30" s="362"/>
      <c r="DL30" s="377">
        <v>747841</v>
      </c>
      <c r="DM30" s="361"/>
      <c r="DN30" s="361"/>
      <c r="DO30" s="361"/>
      <c r="DP30" s="361"/>
      <c r="DQ30" s="361"/>
      <c r="DR30" s="361"/>
      <c r="DS30" s="361"/>
      <c r="DT30" s="361"/>
      <c r="DU30" s="361"/>
      <c r="DV30" s="362"/>
      <c r="DW30" s="370">
        <v>17.100000000000001</v>
      </c>
      <c r="DX30" s="404"/>
      <c r="DY30" s="404"/>
      <c r="DZ30" s="404"/>
      <c r="EA30" s="404"/>
      <c r="EB30" s="404"/>
      <c r="EC30" s="406"/>
    </row>
    <row r="31" spans="2:133" ht="11.25" customHeight="1" x14ac:dyDescent="0.15">
      <c r="B31" s="367" t="s">
        <v>243</v>
      </c>
      <c r="C31" s="368"/>
      <c r="D31" s="368"/>
      <c r="E31" s="368"/>
      <c r="F31" s="368"/>
      <c r="G31" s="368"/>
      <c r="H31" s="368"/>
      <c r="I31" s="368"/>
      <c r="J31" s="368"/>
      <c r="K31" s="368"/>
      <c r="L31" s="368"/>
      <c r="M31" s="368"/>
      <c r="N31" s="368"/>
      <c r="O31" s="368"/>
      <c r="P31" s="368"/>
      <c r="Q31" s="369"/>
      <c r="R31" s="360">
        <v>15654</v>
      </c>
      <c r="S31" s="361"/>
      <c r="T31" s="361"/>
      <c r="U31" s="361"/>
      <c r="V31" s="361"/>
      <c r="W31" s="361"/>
      <c r="X31" s="361"/>
      <c r="Y31" s="362"/>
      <c r="Z31" s="363">
        <v>0.2</v>
      </c>
      <c r="AA31" s="363"/>
      <c r="AB31" s="363"/>
      <c r="AC31" s="363"/>
      <c r="AD31" s="364" t="s">
        <v>65</v>
      </c>
      <c r="AE31" s="364"/>
      <c r="AF31" s="364"/>
      <c r="AG31" s="364"/>
      <c r="AH31" s="364"/>
      <c r="AI31" s="364"/>
      <c r="AJ31" s="364"/>
      <c r="AK31" s="364"/>
      <c r="AL31" s="370" t="s">
        <v>65</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99.6</v>
      </c>
      <c r="BH31" s="422"/>
      <c r="BI31" s="422"/>
      <c r="BJ31" s="422"/>
      <c r="BK31" s="422"/>
      <c r="BL31" s="422"/>
      <c r="BM31" s="358">
        <v>97.4</v>
      </c>
      <c r="BN31" s="422"/>
      <c r="BO31" s="422"/>
      <c r="BP31" s="422"/>
      <c r="BQ31" s="423"/>
      <c r="BR31" s="421">
        <v>99.2</v>
      </c>
      <c r="BS31" s="422"/>
      <c r="BT31" s="422"/>
      <c r="BU31" s="422"/>
      <c r="BV31" s="422"/>
      <c r="BW31" s="422"/>
      <c r="BX31" s="358">
        <v>96.3</v>
      </c>
      <c r="BY31" s="422"/>
      <c r="BZ31" s="422"/>
      <c r="CA31" s="422"/>
      <c r="CB31" s="423"/>
      <c r="CD31" s="415"/>
      <c r="CE31" s="416"/>
      <c r="CF31" s="379" t="s">
        <v>246</v>
      </c>
      <c r="CG31" s="380"/>
      <c r="CH31" s="380"/>
      <c r="CI31" s="380"/>
      <c r="CJ31" s="380"/>
      <c r="CK31" s="380"/>
      <c r="CL31" s="380"/>
      <c r="CM31" s="380"/>
      <c r="CN31" s="380"/>
      <c r="CO31" s="380"/>
      <c r="CP31" s="380"/>
      <c r="CQ31" s="381"/>
      <c r="CR31" s="360">
        <v>22386</v>
      </c>
      <c r="CS31" s="402"/>
      <c r="CT31" s="402"/>
      <c r="CU31" s="402"/>
      <c r="CV31" s="402"/>
      <c r="CW31" s="402"/>
      <c r="CX31" s="402"/>
      <c r="CY31" s="403"/>
      <c r="CZ31" s="370">
        <v>0.3</v>
      </c>
      <c r="DA31" s="404"/>
      <c r="DB31" s="404"/>
      <c r="DC31" s="405"/>
      <c r="DD31" s="377">
        <v>15232</v>
      </c>
      <c r="DE31" s="402"/>
      <c r="DF31" s="402"/>
      <c r="DG31" s="402"/>
      <c r="DH31" s="402"/>
      <c r="DI31" s="402"/>
      <c r="DJ31" s="402"/>
      <c r="DK31" s="403"/>
      <c r="DL31" s="377">
        <v>15232</v>
      </c>
      <c r="DM31" s="402"/>
      <c r="DN31" s="402"/>
      <c r="DO31" s="402"/>
      <c r="DP31" s="402"/>
      <c r="DQ31" s="402"/>
      <c r="DR31" s="402"/>
      <c r="DS31" s="402"/>
      <c r="DT31" s="402"/>
      <c r="DU31" s="402"/>
      <c r="DV31" s="403"/>
      <c r="DW31" s="370">
        <v>0.3</v>
      </c>
      <c r="DX31" s="404"/>
      <c r="DY31" s="404"/>
      <c r="DZ31" s="404"/>
      <c r="EA31" s="404"/>
      <c r="EB31" s="404"/>
      <c r="EC31" s="406"/>
    </row>
    <row r="32" spans="2:133" ht="11.25" customHeight="1" x14ac:dyDescent="0.15">
      <c r="B32" s="367" t="s">
        <v>247</v>
      </c>
      <c r="C32" s="368"/>
      <c r="D32" s="368"/>
      <c r="E32" s="368"/>
      <c r="F32" s="368"/>
      <c r="G32" s="368"/>
      <c r="H32" s="368"/>
      <c r="I32" s="368"/>
      <c r="J32" s="368"/>
      <c r="K32" s="368"/>
      <c r="L32" s="368"/>
      <c r="M32" s="368"/>
      <c r="N32" s="368"/>
      <c r="O32" s="368"/>
      <c r="P32" s="368"/>
      <c r="Q32" s="369"/>
      <c r="R32" s="360">
        <v>875433</v>
      </c>
      <c r="S32" s="361"/>
      <c r="T32" s="361"/>
      <c r="U32" s="361"/>
      <c r="V32" s="361"/>
      <c r="W32" s="361"/>
      <c r="X32" s="361"/>
      <c r="Y32" s="362"/>
      <c r="Z32" s="363">
        <v>10.4</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99.4</v>
      </c>
      <c r="BH32" s="402"/>
      <c r="BI32" s="402"/>
      <c r="BJ32" s="402"/>
      <c r="BK32" s="402"/>
      <c r="BL32" s="402"/>
      <c r="BM32" s="371">
        <v>95.9</v>
      </c>
      <c r="BN32" s="428"/>
      <c r="BO32" s="428"/>
      <c r="BP32" s="428"/>
      <c r="BQ32" s="429"/>
      <c r="BR32" s="427">
        <v>98.8</v>
      </c>
      <c r="BS32" s="402"/>
      <c r="BT32" s="402"/>
      <c r="BU32" s="402"/>
      <c r="BV32" s="402"/>
      <c r="BW32" s="402"/>
      <c r="BX32" s="371">
        <v>94.1</v>
      </c>
      <c r="BY32" s="428"/>
      <c r="BZ32" s="428"/>
      <c r="CA32" s="428"/>
      <c r="CB32" s="429"/>
      <c r="CD32" s="430"/>
      <c r="CE32" s="431"/>
      <c r="CF32" s="379" t="s">
        <v>250</v>
      </c>
      <c r="CG32" s="380"/>
      <c r="CH32" s="380"/>
      <c r="CI32" s="380"/>
      <c r="CJ32" s="380"/>
      <c r="CK32" s="380"/>
      <c r="CL32" s="380"/>
      <c r="CM32" s="380"/>
      <c r="CN32" s="380"/>
      <c r="CO32" s="380"/>
      <c r="CP32" s="380"/>
      <c r="CQ32" s="381"/>
      <c r="CR32" s="360">
        <v>121</v>
      </c>
      <c r="CS32" s="361"/>
      <c r="CT32" s="361"/>
      <c r="CU32" s="361"/>
      <c r="CV32" s="361"/>
      <c r="CW32" s="361"/>
      <c r="CX32" s="361"/>
      <c r="CY32" s="362"/>
      <c r="CZ32" s="370">
        <v>0</v>
      </c>
      <c r="DA32" s="404"/>
      <c r="DB32" s="404"/>
      <c r="DC32" s="405"/>
      <c r="DD32" s="377">
        <v>121</v>
      </c>
      <c r="DE32" s="361"/>
      <c r="DF32" s="361"/>
      <c r="DG32" s="361"/>
      <c r="DH32" s="361"/>
      <c r="DI32" s="361"/>
      <c r="DJ32" s="361"/>
      <c r="DK32" s="362"/>
      <c r="DL32" s="377">
        <v>121</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15">
      <c r="B33" s="395" t="s">
        <v>251</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99.8</v>
      </c>
      <c r="BH33" s="437"/>
      <c r="BI33" s="437"/>
      <c r="BJ33" s="437"/>
      <c r="BK33" s="437"/>
      <c r="BL33" s="437"/>
      <c r="BM33" s="438">
        <v>98.6</v>
      </c>
      <c r="BN33" s="437"/>
      <c r="BO33" s="437"/>
      <c r="BP33" s="437"/>
      <c r="BQ33" s="439"/>
      <c r="BR33" s="436">
        <v>99.4</v>
      </c>
      <c r="BS33" s="437"/>
      <c r="BT33" s="437"/>
      <c r="BU33" s="437"/>
      <c r="BV33" s="437"/>
      <c r="BW33" s="437"/>
      <c r="BX33" s="438">
        <v>98.1</v>
      </c>
      <c r="BY33" s="437"/>
      <c r="BZ33" s="437"/>
      <c r="CA33" s="437"/>
      <c r="CB33" s="439"/>
      <c r="CD33" s="379" t="s">
        <v>253</v>
      </c>
      <c r="CE33" s="380"/>
      <c r="CF33" s="380"/>
      <c r="CG33" s="380"/>
      <c r="CH33" s="380"/>
      <c r="CI33" s="380"/>
      <c r="CJ33" s="380"/>
      <c r="CK33" s="380"/>
      <c r="CL33" s="380"/>
      <c r="CM33" s="380"/>
      <c r="CN33" s="380"/>
      <c r="CO33" s="380"/>
      <c r="CP33" s="380"/>
      <c r="CQ33" s="381"/>
      <c r="CR33" s="360">
        <v>3583896</v>
      </c>
      <c r="CS33" s="402"/>
      <c r="CT33" s="402"/>
      <c r="CU33" s="402"/>
      <c r="CV33" s="402"/>
      <c r="CW33" s="402"/>
      <c r="CX33" s="402"/>
      <c r="CY33" s="403"/>
      <c r="CZ33" s="370">
        <v>44.1</v>
      </c>
      <c r="DA33" s="404"/>
      <c r="DB33" s="404"/>
      <c r="DC33" s="405"/>
      <c r="DD33" s="377">
        <v>2733503</v>
      </c>
      <c r="DE33" s="402"/>
      <c r="DF33" s="402"/>
      <c r="DG33" s="402"/>
      <c r="DH33" s="402"/>
      <c r="DI33" s="402"/>
      <c r="DJ33" s="402"/>
      <c r="DK33" s="403"/>
      <c r="DL33" s="377">
        <v>1270604</v>
      </c>
      <c r="DM33" s="402"/>
      <c r="DN33" s="402"/>
      <c r="DO33" s="402"/>
      <c r="DP33" s="402"/>
      <c r="DQ33" s="402"/>
      <c r="DR33" s="402"/>
      <c r="DS33" s="402"/>
      <c r="DT33" s="402"/>
      <c r="DU33" s="402"/>
      <c r="DV33" s="403"/>
      <c r="DW33" s="370">
        <v>29.1</v>
      </c>
      <c r="DX33" s="404"/>
      <c r="DY33" s="404"/>
      <c r="DZ33" s="404"/>
      <c r="EA33" s="404"/>
      <c r="EB33" s="404"/>
      <c r="EC33" s="406"/>
    </row>
    <row r="34" spans="2:133" ht="11.25" customHeight="1" x14ac:dyDescent="0.15">
      <c r="B34" s="367" t="s">
        <v>254</v>
      </c>
      <c r="C34" s="368"/>
      <c r="D34" s="368"/>
      <c r="E34" s="368"/>
      <c r="F34" s="368"/>
      <c r="G34" s="368"/>
      <c r="H34" s="368"/>
      <c r="I34" s="368"/>
      <c r="J34" s="368"/>
      <c r="K34" s="368"/>
      <c r="L34" s="368"/>
      <c r="M34" s="368"/>
      <c r="N34" s="368"/>
      <c r="O34" s="368"/>
      <c r="P34" s="368"/>
      <c r="Q34" s="369"/>
      <c r="R34" s="360">
        <v>285036</v>
      </c>
      <c r="S34" s="361"/>
      <c r="T34" s="361"/>
      <c r="U34" s="361"/>
      <c r="V34" s="361"/>
      <c r="W34" s="361"/>
      <c r="X34" s="361"/>
      <c r="Y34" s="362"/>
      <c r="Z34" s="363">
        <v>3.4</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809830</v>
      </c>
      <c r="CS34" s="361"/>
      <c r="CT34" s="361"/>
      <c r="CU34" s="361"/>
      <c r="CV34" s="361"/>
      <c r="CW34" s="361"/>
      <c r="CX34" s="361"/>
      <c r="CY34" s="362"/>
      <c r="CZ34" s="370">
        <v>10</v>
      </c>
      <c r="DA34" s="404"/>
      <c r="DB34" s="404"/>
      <c r="DC34" s="405"/>
      <c r="DD34" s="377">
        <v>566058</v>
      </c>
      <c r="DE34" s="361"/>
      <c r="DF34" s="361"/>
      <c r="DG34" s="361"/>
      <c r="DH34" s="361"/>
      <c r="DI34" s="361"/>
      <c r="DJ34" s="361"/>
      <c r="DK34" s="362"/>
      <c r="DL34" s="377">
        <v>396920</v>
      </c>
      <c r="DM34" s="361"/>
      <c r="DN34" s="361"/>
      <c r="DO34" s="361"/>
      <c r="DP34" s="361"/>
      <c r="DQ34" s="361"/>
      <c r="DR34" s="361"/>
      <c r="DS34" s="361"/>
      <c r="DT34" s="361"/>
      <c r="DU34" s="361"/>
      <c r="DV34" s="362"/>
      <c r="DW34" s="370">
        <v>9.1</v>
      </c>
      <c r="DX34" s="404"/>
      <c r="DY34" s="404"/>
      <c r="DZ34" s="404"/>
      <c r="EA34" s="404"/>
      <c r="EB34" s="404"/>
      <c r="EC34" s="406"/>
    </row>
    <row r="35" spans="2:133" ht="11.25" customHeight="1" x14ac:dyDescent="0.15">
      <c r="B35" s="367" t="s">
        <v>256</v>
      </c>
      <c r="C35" s="368"/>
      <c r="D35" s="368"/>
      <c r="E35" s="368"/>
      <c r="F35" s="368"/>
      <c r="G35" s="368"/>
      <c r="H35" s="368"/>
      <c r="I35" s="368"/>
      <c r="J35" s="368"/>
      <c r="K35" s="368"/>
      <c r="L35" s="368"/>
      <c r="M35" s="368"/>
      <c r="N35" s="368"/>
      <c r="O35" s="368"/>
      <c r="P35" s="368"/>
      <c r="Q35" s="369"/>
      <c r="R35" s="360">
        <v>45522</v>
      </c>
      <c r="S35" s="361"/>
      <c r="T35" s="361"/>
      <c r="U35" s="361"/>
      <c r="V35" s="361"/>
      <c r="W35" s="361"/>
      <c r="X35" s="361"/>
      <c r="Y35" s="362"/>
      <c r="Z35" s="363">
        <v>0.5</v>
      </c>
      <c r="AA35" s="363"/>
      <c r="AB35" s="363"/>
      <c r="AC35" s="363"/>
      <c r="AD35" s="364">
        <v>10931</v>
      </c>
      <c r="AE35" s="364"/>
      <c r="AF35" s="364"/>
      <c r="AG35" s="364"/>
      <c r="AH35" s="364"/>
      <c r="AI35" s="364"/>
      <c r="AJ35" s="364"/>
      <c r="AK35" s="364"/>
      <c r="AL35" s="370">
        <v>0.3</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245378</v>
      </c>
      <c r="CS35" s="402"/>
      <c r="CT35" s="402"/>
      <c r="CU35" s="402"/>
      <c r="CV35" s="402"/>
      <c r="CW35" s="402"/>
      <c r="CX35" s="402"/>
      <c r="CY35" s="403"/>
      <c r="CZ35" s="370">
        <v>3</v>
      </c>
      <c r="DA35" s="404"/>
      <c r="DB35" s="404"/>
      <c r="DC35" s="405"/>
      <c r="DD35" s="377">
        <v>166595</v>
      </c>
      <c r="DE35" s="402"/>
      <c r="DF35" s="402"/>
      <c r="DG35" s="402"/>
      <c r="DH35" s="402"/>
      <c r="DI35" s="402"/>
      <c r="DJ35" s="402"/>
      <c r="DK35" s="403"/>
      <c r="DL35" s="377">
        <v>163706</v>
      </c>
      <c r="DM35" s="402"/>
      <c r="DN35" s="402"/>
      <c r="DO35" s="402"/>
      <c r="DP35" s="402"/>
      <c r="DQ35" s="402"/>
      <c r="DR35" s="402"/>
      <c r="DS35" s="402"/>
      <c r="DT35" s="402"/>
      <c r="DU35" s="402"/>
      <c r="DV35" s="403"/>
      <c r="DW35" s="370">
        <v>3.7</v>
      </c>
      <c r="DX35" s="404"/>
      <c r="DY35" s="404"/>
      <c r="DZ35" s="404"/>
      <c r="EA35" s="404"/>
      <c r="EB35" s="404"/>
      <c r="EC35" s="406"/>
    </row>
    <row r="36" spans="2:133" ht="11.25" customHeight="1" x14ac:dyDescent="0.15">
      <c r="B36" s="367" t="s">
        <v>260</v>
      </c>
      <c r="C36" s="368"/>
      <c r="D36" s="368"/>
      <c r="E36" s="368"/>
      <c r="F36" s="368"/>
      <c r="G36" s="368"/>
      <c r="H36" s="368"/>
      <c r="I36" s="368"/>
      <c r="J36" s="368"/>
      <c r="K36" s="368"/>
      <c r="L36" s="368"/>
      <c r="M36" s="368"/>
      <c r="N36" s="368"/>
      <c r="O36" s="368"/>
      <c r="P36" s="368"/>
      <c r="Q36" s="369"/>
      <c r="R36" s="360">
        <v>164231</v>
      </c>
      <c r="S36" s="361"/>
      <c r="T36" s="361"/>
      <c r="U36" s="361"/>
      <c r="V36" s="361"/>
      <c r="W36" s="361"/>
      <c r="X36" s="361"/>
      <c r="Y36" s="362"/>
      <c r="Z36" s="363">
        <v>1.9</v>
      </c>
      <c r="AA36" s="363"/>
      <c r="AB36" s="363"/>
      <c r="AC36" s="363"/>
      <c r="AD36" s="364" t="s">
        <v>65</v>
      </c>
      <c r="AE36" s="364"/>
      <c r="AF36" s="364"/>
      <c r="AG36" s="364"/>
      <c r="AH36" s="364"/>
      <c r="AI36" s="364"/>
      <c r="AJ36" s="364"/>
      <c r="AK36" s="364"/>
      <c r="AL36" s="370" t="s">
        <v>65</v>
      </c>
      <c r="AM36" s="371"/>
      <c r="AN36" s="371"/>
      <c r="AO36" s="372"/>
      <c r="AP36" s="442"/>
      <c r="AQ36" s="443" t="s">
        <v>261</v>
      </c>
      <c r="AR36" s="444"/>
      <c r="AS36" s="444"/>
      <c r="AT36" s="444"/>
      <c r="AU36" s="444"/>
      <c r="AV36" s="444"/>
      <c r="AW36" s="444"/>
      <c r="AX36" s="444"/>
      <c r="AY36" s="445"/>
      <c r="AZ36" s="352">
        <v>990064</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33473</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1581575</v>
      </c>
      <c r="CS36" s="361"/>
      <c r="CT36" s="361"/>
      <c r="CU36" s="361"/>
      <c r="CV36" s="361"/>
      <c r="CW36" s="361"/>
      <c r="CX36" s="361"/>
      <c r="CY36" s="362"/>
      <c r="CZ36" s="370">
        <v>19.5</v>
      </c>
      <c r="DA36" s="404"/>
      <c r="DB36" s="404"/>
      <c r="DC36" s="405"/>
      <c r="DD36" s="377">
        <v>1260500</v>
      </c>
      <c r="DE36" s="361"/>
      <c r="DF36" s="361"/>
      <c r="DG36" s="361"/>
      <c r="DH36" s="361"/>
      <c r="DI36" s="361"/>
      <c r="DJ36" s="361"/>
      <c r="DK36" s="362"/>
      <c r="DL36" s="377">
        <v>510428</v>
      </c>
      <c r="DM36" s="361"/>
      <c r="DN36" s="361"/>
      <c r="DO36" s="361"/>
      <c r="DP36" s="361"/>
      <c r="DQ36" s="361"/>
      <c r="DR36" s="361"/>
      <c r="DS36" s="361"/>
      <c r="DT36" s="361"/>
      <c r="DU36" s="361"/>
      <c r="DV36" s="362"/>
      <c r="DW36" s="370">
        <v>11.7</v>
      </c>
      <c r="DX36" s="404"/>
      <c r="DY36" s="404"/>
      <c r="DZ36" s="404"/>
      <c r="EA36" s="404"/>
      <c r="EB36" s="404"/>
      <c r="EC36" s="406"/>
    </row>
    <row r="37" spans="2:133" ht="11.25" customHeight="1" x14ac:dyDescent="0.15">
      <c r="B37" s="367" t="s">
        <v>264</v>
      </c>
      <c r="C37" s="368"/>
      <c r="D37" s="368"/>
      <c r="E37" s="368"/>
      <c r="F37" s="368"/>
      <c r="G37" s="368"/>
      <c r="H37" s="368"/>
      <c r="I37" s="368"/>
      <c r="J37" s="368"/>
      <c r="K37" s="368"/>
      <c r="L37" s="368"/>
      <c r="M37" s="368"/>
      <c r="N37" s="368"/>
      <c r="O37" s="368"/>
      <c r="P37" s="368"/>
      <c r="Q37" s="369"/>
      <c r="R37" s="360">
        <v>440363</v>
      </c>
      <c r="S37" s="361"/>
      <c r="T37" s="361"/>
      <c r="U37" s="361"/>
      <c r="V37" s="361"/>
      <c r="W37" s="361"/>
      <c r="X37" s="361"/>
      <c r="Y37" s="362"/>
      <c r="Z37" s="363">
        <v>5.2</v>
      </c>
      <c r="AA37" s="363"/>
      <c r="AB37" s="363"/>
      <c r="AC37" s="363"/>
      <c r="AD37" s="364" t="s">
        <v>65</v>
      </c>
      <c r="AE37" s="364"/>
      <c r="AF37" s="364"/>
      <c r="AG37" s="364"/>
      <c r="AH37" s="364"/>
      <c r="AI37" s="364"/>
      <c r="AJ37" s="364"/>
      <c r="AK37" s="364"/>
      <c r="AL37" s="370" t="s">
        <v>65</v>
      </c>
      <c r="AM37" s="371"/>
      <c r="AN37" s="371"/>
      <c r="AO37" s="372"/>
      <c r="AQ37" s="447" t="s">
        <v>265</v>
      </c>
      <c r="AR37" s="448"/>
      <c r="AS37" s="448"/>
      <c r="AT37" s="448"/>
      <c r="AU37" s="448"/>
      <c r="AV37" s="448"/>
      <c r="AW37" s="448"/>
      <c r="AX37" s="448"/>
      <c r="AY37" s="449"/>
      <c r="AZ37" s="360">
        <v>635940</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33473</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530745</v>
      </c>
      <c r="CS37" s="402"/>
      <c r="CT37" s="402"/>
      <c r="CU37" s="402"/>
      <c r="CV37" s="402"/>
      <c r="CW37" s="402"/>
      <c r="CX37" s="402"/>
      <c r="CY37" s="403"/>
      <c r="CZ37" s="370">
        <v>6.5</v>
      </c>
      <c r="DA37" s="404"/>
      <c r="DB37" s="404"/>
      <c r="DC37" s="405"/>
      <c r="DD37" s="377">
        <v>512622</v>
      </c>
      <c r="DE37" s="402"/>
      <c r="DF37" s="402"/>
      <c r="DG37" s="402"/>
      <c r="DH37" s="402"/>
      <c r="DI37" s="402"/>
      <c r="DJ37" s="402"/>
      <c r="DK37" s="403"/>
      <c r="DL37" s="377">
        <v>407926</v>
      </c>
      <c r="DM37" s="402"/>
      <c r="DN37" s="402"/>
      <c r="DO37" s="402"/>
      <c r="DP37" s="402"/>
      <c r="DQ37" s="402"/>
      <c r="DR37" s="402"/>
      <c r="DS37" s="402"/>
      <c r="DT37" s="402"/>
      <c r="DU37" s="402"/>
      <c r="DV37" s="403"/>
      <c r="DW37" s="370">
        <v>9.3000000000000007</v>
      </c>
      <c r="DX37" s="404"/>
      <c r="DY37" s="404"/>
      <c r="DZ37" s="404"/>
      <c r="EA37" s="404"/>
      <c r="EB37" s="404"/>
      <c r="EC37" s="406"/>
    </row>
    <row r="38" spans="2:133" ht="11.25" customHeight="1" x14ac:dyDescent="0.15">
      <c r="B38" s="367" t="s">
        <v>268</v>
      </c>
      <c r="C38" s="368"/>
      <c r="D38" s="368"/>
      <c r="E38" s="368"/>
      <c r="F38" s="368"/>
      <c r="G38" s="368"/>
      <c r="H38" s="368"/>
      <c r="I38" s="368"/>
      <c r="J38" s="368"/>
      <c r="K38" s="368"/>
      <c r="L38" s="368"/>
      <c r="M38" s="368"/>
      <c r="N38" s="368"/>
      <c r="O38" s="368"/>
      <c r="P38" s="368"/>
      <c r="Q38" s="369"/>
      <c r="R38" s="360">
        <v>253793</v>
      </c>
      <c r="S38" s="361"/>
      <c r="T38" s="361"/>
      <c r="U38" s="361"/>
      <c r="V38" s="361"/>
      <c r="W38" s="361"/>
      <c r="X38" s="361"/>
      <c r="Y38" s="362"/>
      <c r="Z38" s="363">
        <v>3</v>
      </c>
      <c r="AA38" s="363"/>
      <c r="AB38" s="363"/>
      <c r="AC38" s="363"/>
      <c r="AD38" s="364" t="s">
        <v>65</v>
      </c>
      <c r="AE38" s="364"/>
      <c r="AF38" s="364"/>
      <c r="AG38" s="364"/>
      <c r="AH38" s="364"/>
      <c r="AI38" s="364"/>
      <c r="AJ38" s="364"/>
      <c r="AK38" s="364"/>
      <c r="AL38" s="370" t="s">
        <v>65</v>
      </c>
      <c r="AM38" s="371"/>
      <c r="AN38" s="371"/>
      <c r="AO38" s="372"/>
      <c r="AQ38" s="447" t="s">
        <v>269</v>
      </c>
      <c r="AR38" s="448"/>
      <c r="AS38" s="448"/>
      <c r="AT38" s="448"/>
      <c r="AU38" s="448"/>
      <c r="AV38" s="448"/>
      <c r="AW38" s="448"/>
      <c r="AX38" s="448"/>
      <c r="AY38" s="449"/>
      <c r="AZ38" s="360">
        <v>129017</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913</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354124</v>
      </c>
      <c r="CS38" s="361"/>
      <c r="CT38" s="361"/>
      <c r="CU38" s="361"/>
      <c r="CV38" s="361"/>
      <c r="CW38" s="361"/>
      <c r="CX38" s="361"/>
      <c r="CY38" s="362"/>
      <c r="CZ38" s="370">
        <v>4.4000000000000004</v>
      </c>
      <c r="DA38" s="404"/>
      <c r="DB38" s="404"/>
      <c r="DC38" s="405"/>
      <c r="DD38" s="377">
        <v>312262</v>
      </c>
      <c r="DE38" s="361"/>
      <c r="DF38" s="361"/>
      <c r="DG38" s="361"/>
      <c r="DH38" s="361"/>
      <c r="DI38" s="361"/>
      <c r="DJ38" s="361"/>
      <c r="DK38" s="362"/>
      <c r="DL38" s="377">
        <v>199550</v>
      </c>
      <c r="DM38" s="361"/>
      <c r="DN38" s="361"/>
      <c r="DO38" s="361"/>
      <c r="DP38" s="361"/>
      <c r="DQ38" s="361"/>
      <c r="DR38" s="361"/>
      <c r="DS38" s="361"/>
      <c r="DT38" s="361"/>
      <c r="DU38" s="361"/>
      <c r="DV38" s="362"/>
      <c r="DW38" s="370">
        <v>4.5999999999999996</v>
      </c>
      <c r="DX38" s="404"/>
      <c r="DY38" s="404"/>
      <c r="DZ38" s="404"/>
      <c r="EA38" s="404"/>
      <c r="EB38" s="404"/>
      <c r="EC38" s="406"/>
    </row>
    <row r="39" spans="2:133" ht="11.25" customHeight="1" x14ac:dyDescent="0.15">
      <c r="B39" s="367" t="s">
        <v>272</v>
      </c>
      <c r="C39" s="368"/>
      <c r="D39" s="368"/>
      <c r="E39" s="368"/>
      <c r="F39" s="368"/>
      <c r="G39" s="368"/>
      <c r="H39" s="368"/>
      <c r="I39" s="368"/>
      <c r="J39" s="368"/>
      <c r="K39" s="368"/>
      <c r="L39" s="368"/>
      <c r="M39" s="368"/>
      <c r="N39" s="368"/>
      <c r="O39" s="368"/>
      <c r="P39" s="368"/>
      <c r="Q39" s="369"/>
      <c r="R39" s="360">
        <v>41670</v>
      </c>
      <c r="S39" s="361"/>
      <c r="T39" s="361"/>
      <c r="U39" s="361"/>
      <c r="V39" s="361"/>
      <c r="W39" s="361"/>
      <c r="X39" s="361"/>
      <c r="Y39" s="362"/>
      <c r="Z39" s="363">
        <v>0.5</v>
      </c>
      <c r="AA39" s="363"/>
      <c r="AB39" s="363"/>
      <c r="AC39" s="363"/>
      <c r="AD39" s="364">
        <v>1979</v>
      </c>
      <c r="AE39" s="364"/>
      <c r="AF39" s="364"/>
      <c r="AG39" s="364"/>
      <c r="AH39" s="364"/>
      <c r="AI39" s="364"/>
      <c r="AJ39" s="364"/>
      <c r="AK39" s="364"/>
      <c r="AL39" s="370">
        <v>0</v>
      </c>
      <c r="AM39" s="371"/>
      <c r="AN39" s="371"/>
      <c r="AO39" s="372"/>
      <c r="AQ39" s="447" t="s">
        <v>273</v>
      </c>
      <c r="AR39" s="448"/>
      <c r="AS39" s="448"/>
      <c r="AT39" s="448"/>
      <c r="AU39" s="448"/>
      <c r="AV39" s="448"/>
      <c r="AW39" s="448"/>
      <c r="AX39" s="448"/>
      <c r="AY39" s="449"/>
      <c r="AZ39" s="360">
        <v>18027</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1811</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584983</v>
      </c>
      <c r="CS39" s="402"/>
      <c r="CT39" s="402"/>
      <c r="CU39" s="402"/>
      <c r="CV39" s="402"/>
      <c r="CW39" s="402"/>
      <c r="CX39" s="402"/>
      <c r="CY39" s="403"/>
      <c r="CZ39" s="370">
        <v>7.2</v>
      </c>
      <c r="DA39" s="404"/>
      <c r="DB39" s="404"/>
      <c r="DC39" s="405"/>
      <c r="DD39" s="377">
        <v>420082</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15">
      <c r="B40" s="367" t="s">
        <v>276</v>
      </c>
      <c r="C40" s="368"/>
      <c r="D40" s="368"/>
      <c r="E40" s="368"/>
      <c r="F40" s="368"/>
      <c r="G40" s="368"/>
      <c r="H40" s="368"/>
      <c r="I40" s="368"/>
      <c r="J40" s="368"/>
      <c r="K40" s="368"/>
      <c r="L40" s="368"/>
      <c r="M40" s="368"/>
      <c r="N40" s="368"/>
      <c r="O40" s="368"/>
      <c r="P40" s="368"/>
      <c r="Q40" s="369"/>
      <c r="R40" s="360">
        <v>1406182</v>
      </c>
      <c r="S40" s="361"/>
      <c r="T40" s="361"/>
      <c r="U40" s="361"/>
      <c r="V40" s="361"/>
      <c r="W40" s="361"/>
      <c r="X40" s="361"/>
      <c r="Y40" s="362"/>
      <c r="Z40" s="363">
        <v>16.600000000000001</v>
      </c>
      <c r="AA40" s="363"/>
      <c r="AB40" s="363"/>
      <c r="AC40" s="363"/>
      <c r="AD40" s="364" t="s">
        <v>65</v>
      </c>
      <c r="AE40" s="364"/>
      <c r="AF40" s="364"/>
      <c r="AG40" s="364"/>
      <c r="AH40" s="364"/>
      <c r="AI40" s="364"/>
      <c r="AJ40" s="364"/>
      <c r="AK40" s="364"/>
      <c r="AL40" s="370" t="s">
        <v>65</v>
      </c>
      <c r="AM40" s="371"/>
      <c r="AN40" s="371"/>
      <c r="AO40" s="372"/>
      <c r="AQ40" s="447" t="s">
        <v>277</v>
      </c>
      <c r="AR40" s="448"/>
      <c r="AS40" s="448"/>
      <c r="AT40" s="448"/>
      <c r="AU40" s="448"/>
      <c r="AV40" s="448"/>
      <c r="AW40" s="448"/>
      <c r="AX40" s="448"/>
      <c r="AY40" s="449"/>
      <c r="AZ40" s="360">
        <v>789</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167</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8006</v>
      </c>
      <c r="CS40" s="361"/>
      <c r="CT40" s="361"/>
      <c r="CU40" s="361"/>
      <c r="CV40" s="361"/>
      <c r="CW40" s="361"/>
      <c r="CX40" s="361"/>
      <c r="CY40" s="362"/>
      <c r="CZ40" s="370">
        <v>0.1</v>
      </c>
      <c r="DA40" s="404"/>
      <c r="DB40" s="404"/>
      <c r="DC40" s="405"/>
      <c r="DD40" s="377">
        <v>8006</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15">
      <c r="B41" s="367" t="s">
        <v>281</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282</v>
      </c>
      <c r="AR41" s="448"/>
      <c r="AS41" s="448"/>
      <c r="AT41" s="448"/>
      <c r="AU41" s="448"/>
      <c r="AV41" s="448"/>
      <c r="AW41" s="448"/>
      <c r="AX41" s="448"/>
      <c r="AY41" s="449"/>
      <c r="AZ41" s="360">
        <v>59203</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65</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15">
      <c r="B42" s="367" t="s">
        <v>285</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286</v>
      </c>
      <c r="AR42" s="460"/>
      <c r="AS42" s="460"/>
      <c r="AT42" s="460"/>
      <c r="AU42" s="460"/>
      <c r="AV42" s="460"/>
      <c r="AW42" s="460"/>
      <c r="AX42" s="460"/>
      <c r="AY42" s="461"/>
      <c r="AZ42" s="462">
        <v>147088</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229</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2105706</v>
      </c>
      <c r="CS42" s="402"/>
      <c r="CT42" s="402"/>
      <c r="CU42" s="402"/>
      <c r="CV42" s="402"/>
      <c r="CW42" s="402"/>
      <c r="CX42" s="402"/>
      <c r="CY42" s="403"/>
      <c r="CZ42" s="370">
        <v>25.9</v>
      </c>
      <c r="DA42" s="404"/>
      <c r="DB42" s="404"/>
      <c r="DC42" s="405"/>
      <c r="DD42" s="377">
        <v>334377</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15">
      <c r="B43" s="367" t="s">
        <v>289</v>
      </c>
      <c r="C43" s="368"/>
      <c r="D43" s="368"/>
      <c r="E43" s="368"/>
      <c r="F43" s="368"/>
      <c r="G43" s="368"/>
      <c r="H43" s="368"/>
      <c r="I43" s="368"/>
      <c r="J43" s="368"/>
      <c r="K43" s="368"/>
      <c r="L43" s="368"/>
      <c r="M43" s="368"/>
      <c r="N43" s="368"/>
      <c r="O43" s="368"/>
      <c r="P43" s="368"/>
      <c r="Q43" s="369"/>
      <c r="R43" s="360">
        <v>143882</v>
      </c>
      <c r="S43" s="361"/>
      <c r="T43" s="361"/>
      <c r="U43" s="361"/>
      <c r="V43" s="361"/>
      <c r="W43" s="361"/>
      <c r="X43" s="361"/>
      <c r="Y43" s="362"/>
      <c r="Z43" s="363">
        <v>1.7</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21668</v>
      </c>
      <c r="CS43" s="402"/>
      <c r="CT43" s="402"/>
      <c r="CU43" s="402"/>
      <c r="CV43" s="402"/>
      <c r="CW43" s="402"/>
      <c r="CX43" s="402"/>
      <c r="CY43" s="403"/>
      <c r="CZ43" s="370">
        <v>0.3</v>
      </c>
      <c r="DA43" s="404"/>
      <c r="DB43" s="404"/>
      <c r="DC43" s="405"/>
      <c r="DD43" s="377">
        <v>21668</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15">
      <c r="B44" s="408" t="s">
        <v>291</v>
      </c>
      <c r="C44" s="409"/>
      <c r="D44" s="409"/>
      <c r="E44" s="409"/>
      <c r="F44" s="409"/>
      <c r="G44" s="409"/>
      <c r="H44" s="409"/>
      <c r="I44" s="409"/>
      <c r="J44" s="409"/>
      <c r="K44" s="409"/>
      <c r="L44" s="409"/>
      <c r="M44" s="409"/>
      <c r="N44" s="409"/>
      <c r="O44" s="409"/>
      <c r="P44" s="409"/>
      <c r="Q44" s="410"/>
      <c r="R44" s="462">
        <v>8453258</v>
      </c>
      <c r="S44" s="463"/>
      <c r="T44" s="463"/>
      <c r="U44" s="463"/>
      <c r="V44" s="463"/>
      <c r="W44" s="463"/>
      <c r="X44" s="463"/>
      <c r="Y44" s="469"/>
      <c r="Z44" s="470">
        <v>100</v>
      </c>
      <c r="AA44" s="470"/>
      <c r="AB44" s="470"/>
      <c r="AC44" s="470"/>
      <c r="AD44" s="471">
        <v>4226497</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2105706</v>
      </c>
      <c r="CS44" s="361"/>
      <c r="CT44" s="361"/>
      <c r="CU44" s="361"/>
      <c r="CV44" s="361"/>
      <c r="CW44" s="361"/>
      <c r="CX44" s="361"/>
      <c r="CY44" s="362"/>
      <c r="CZ44" s="370">
        <v>25.9</v>
      </c>
      <c r="DA44" s="371"/>
      <c r="DB44" s="371"/>
      <c r="DC44" s="382"/>
      <c r="DD44" s="377">
        <v>334377</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1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379744</v>
      </c>
      <c r="CS45" s="402"/>
      <c r="CT45" s="402"/>
      <c r="CU45" s="402"/>
      <c r="CV45" s="402"/>
      <c r="CW45" s="402"/>
      <c r="CX45" s="402"/>
      <c r="CY45" s="403"/>
      <c r="CZ45" s="370">
        <v>4.7</v>
      </c>
      <c r="DA45" s="404"/>
      <c r="DB45" s="404"/>
      <c r="DC45" s="405"/>
      <c r="DD45" s="377">
        <v>55558</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15">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1651986</v>
      </c>
      <c r="CS46" s="361"/>
      <c r="CT46" s="361"/>
      <c r="CU46" s="361"/>
      <c r="CV46" s="361"/>
      <c r="CW46" s="361"/>
      <c r="CX46" s="361"/>
      <c r="CY46" s="362"/>
      <c r="CZ46" s="370">
        <v>20.3</v>
      </c>
      <c r="DA46" s="371"/>
      <c r="DB46" s="371"/>
      <c r="DC46" s="382"/>
      <c r="DD46" s="377">
        <v>278769</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15">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t="s">
        <v>65</v>
      </c>
      <c r="CS47" s="402"/>
      <c r="CT47" s="402"/>
      <c r="CU47" s="402"/>
      <c r="CV47" s="402"/>
      <c r="CW47" s="402"/>
      <c r="CX47" s="402"/>
      <c r="CY47" s="403"/>
      <c r="CZ47" s="370" t="s">
        <v>65</v>
      </c>
      <c r="DA47" s="404"/>
      <c r="DB47" s="404"/>
      <c r="DC47" s="405"/>
      <c r="DD47" s="377" t="s">
        <v>65</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x14ac:dyDescent="0.15">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15">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8118470</v>
      </c>
      <c r="CS49" s="437"/>
      <c r="CT49" s="437"/>
      <c r="CU49" s="437"/>
      <c r="CV49" s="437"/>
      <c r="CW49" s="437"/>
      <c r="CX49" s="437"/>
      <c r="CY49" s="485"/>
      <c r="CZ49" s="472">
        <v>100</v>
      </c>
      <c r="DA49" s="486"/>
      <c r="DB49" s="486"/>
      <c r="DC49" s="487"/>
      <c r="DD49" s="488">
        <v>5021981</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idden="1" x14ac:dyDescent="0.15">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QoxZ1EQ7H3xiN+Ahf5C78N0JuFpgaztnoeKCwIFTl4mD9oAJfLcmuI5t73PsZftOg0zngIhBIbFHKYQmxy9M1w==" saltValue="+OmySVIS8UZ7qHzNpchCm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L26" sqref="L26:P26"/>
    </sheetView>
  </sheetViews>
  <sheetFormatPr defaultColWidth="0" defaultRowHeight="13.5" zeroHeight="1" x14ac:dyDescent="0.15"/>
  <cols>
    <col min="1" max="130" width="2.75" style="501" customWidth="1"/>
    <col min="131" max="131" width="1.625" style="501" customWidth="1"/>
    <col min="132" max="16384" width="9" style="501" hidden="1"/>
  </cols>
  <sheetData>
    <row r="1" spans="1:13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15">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x14ac:dyDescent="0.2">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15">
      <c r="A7" s="534">
        <v>1</v>
      </c>
      <c r="B7" s="535" t="s">
        <v>323</v>
      </c>
      <c r="C7" s="536"/>
      <c r="D7" s="536"/>
      <c r="E7" s="536"/>
      <c r="F7" s="536"/>
      <c r="G7" s="536"/>
      <c r="H7" s="536"/>
      <c r="I7" s="536"/>
      <c r="J7" s="536"/>
      <c r="K7" s="536"/>
      <c r="L7" s="536"/>
      <c r="M7" s="536"/>
      <c r="N7" s="536"/>
      <c r="O7" s="536"/>
      <c r="P7" s="537"/>
      <c r="Q7" s="538">
        <v>8453</v>
      </c>
      <c r="R7" s="539"/>
      <c r="S7" s="539"/>
      <c r="T7" s="539"/>
      <c r="U7" s="539"/>
      <c r="V7" s="539">
        <v>8118</v>
      </c>
      <c r="W7" s="539"/>
      <c r="X7" s="539"/>
      <c r="Y7" s="539"/>
      <c r="Z7" s="539"/>
      <c r="AA7" s="539">
        <v>335</v>
      </c>
      <c r="AB7" s="539"/>
      <c r="AC7" s="539"/>
      <c r="AD7" s="539"/>
      <c r="AE7" s="540"/>
      <c r="AF7" s="541">
        <v>330</v>
      </c>
      <c r="AG7" s="542"/>
      <c r="AH7" s="542"/>
      <c r="AI7" s="542"/>
      <c r="AJ7" s="543"/>
      <c r="AK7" s="544" t="s">
        <v>324</v>
      </c>
      <c r="AL7" s="545"/>
      <c r="AM7" s="545"/>
      <c r="AN7" s="545"/>
      <c r="AO7" s="545"/>
      <c r="AP7" s="545">
        <v>8088</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c r="BT7" s="550"/>
      <c r="BU7" s="550"/>
      <c r="BV7" s="550"/>
      <c r="BW7" s="550"/>
      <c r="BX7" s="550"/>
      <c r="BY7" s="550"/>
      <c r="BZ7" s="550"/>
      <c r="CA7" s="550"/>
      <c r="CB7" s="550"/>
      <c r="CC7" s="550"/>
      <c r="CD7" s="550"/>
      <c r="CE7" s="550"/>
      <c r="CF7" s="550"/>
      <c r="CG7" s="551"/>
      <c r="CH7" s="552"/>
      <c r="CI7" s="553"/>
      <c r="CJ7" s="553"/>
      <c r="CK7" s="553"/>
      <c r="CL7" s="554"/>
      <c r="CM7" s="552"/>
      <c r="CN7" s="553"/>
      <c r="CO7" s="553"/>
      <c r="CP7" s="553"/>
      <c r="CQ7" s="554"/>
      <c r="CR7" s="552"/>
      <c r="CS7" s="553"/>
      <c r="CT7" s="553"/>
      <c r="CU7" s="553"/>
      <c r="CV7" s="554"/>
      <c r="CW7" s="552"/>
      <c r="CX7" s="553"/>
      <c r="CY7" s="553"/>
      <c r="CZ7" s="553"/>
      <c r="DA7" s="554"/>
      <c r="DB7" s="552"/>
      <c r="DC7" s="553"/>
      <c r="DD7" s="553"/>
      <c r="DE7" s="553"/>
      <c r="DF7" s="554"/>
      <c r="DG7" s="552"/>
      <c r="DH7" s="553"/>
      <c r="DI7" s="553"/>
      <c r="DJ7" s="553"/>
      <c r="DK7" s="554"/>
      <c r="DL7" s="552"/>
      <c r="DM7" s="553"/>
      <c r="DN7" s="553"/>
      <c r="DO7" s="553"/>
      <c r="DP7" s="554"/>
      <c r="DQ7" s="552"/>
      <c r="DR7" s="553"/>
      <c r="DS7" s="553"/>
      <c r="DT7" s="553"/>
      <c r="DU7" s="554"/>
      <c r="DV7" s="549"/>
      <c r="DW7" s="550"/>
      <c r="DX7" s="550"/>
      <c r="DY7" s="550"/>
      <c r="DZ7" s="555"/>
      <c r="EA7" s="510"/>
    </row>
    <row r="8" spans="1:131" s="511" customFormat="1" ht="26.25" customHeight="1" x14ac:dyDescent="0.15">
      <c r="A8" s="556">
        <v>2</v>
      </c>
      <c r="B8" s="557"/>
      <c r="C8" s="558"/>
      <c r="D8" s="558"/>
      <c r="E8" s="558"/>
      <c r="F8" s="558"/>
      <c r="G8" s="558"/>
      <c r="H8" s="558"/>
      <c r="I8" s="558"/>
      <c r="J8" s="558"/>
      <c r="K8" s="558"/>
      <c r="L8" s="558"/>
      <c r="M8" s="558"/>
      <c r="N8" s="558"/>
      <c r="O8" s="558"/>
      <c r="P8" s="559"/>
      <c r="Q8" s="560"/>
      <c r="R8" s="561"/>
      <c r="S8" s="561"/>
      <c r="T8" s="561"/>
      <c r="U8" s="561"/>
      <c r="V8" s="561"/>
      <c r="W8" s="561"/>
      <c r="X8" s="561"/>
      <c r="Y8" s="561"/>
      <c r="Z8" s="561"/>
      <c r="AA8" s="561"/>
      <c r="AB8" s="561"/>
      <c r="AC8" s="561"/>
      <c r="AD8" s="561"/>
      <c r="AE8" s="562"/>
      <c r="AF8" s="563"/>
      <c r="AG8" s="564"/>
      <c r="AH8" s="564"/>
      <c r="AI8" s="564"/>
      <c r="AJ8" s="565"/>
      <c r="AK8" s="566"/>
      <c r="AL8" s="567"/>
      <c r="AM8" s="567"/>
      <c r="AN8" s="567"/>
      <c r="AO8" s="567"/>
      <c r="AP8" s="567"/>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c r="BT8" s="572"/>
      <c r="BU8" s="572"/>
      <c r="BV8" s="572"/>
      <c r="BW8" s="572"/>
      <c r="BX8" s="572"/>
      <c r="BY8" s="572"/>
      <c r="BZ8" s="572"/>
      <c r="CA8" s="572"/>
      <c r="CB8" s="572"/>
      <c r="CC8" s="572"/>
      <c r="CD8" s="572"/>
      <c r="CE8" s="572"/>
      <c r="CF8" s="572"/>
      <c r="CG8" s="573"/>
      <c r="CH8" s="574"/>
      <c r="CI8" s="575"/>
      <c r="CJ8" s="575"/>
      <c r="CK8" s="575"/>
      <c r="CL8" s="576"/>
      <c r="CM8" s="574"/>
      <c r="CN8" s="575"/>
      <c r="CO8" s="575"/>
      <c r="CP8" s="575"/>
      <c r="CQ8" s="576"/>
      <c r="CR8" s="574"/>
      <c r="CS8" s="575"/>
      <c r="CT8" s="575"/>
      <c r="CU8" s="575"/>
      <c r="CV8" s="576"/>
      <c r="CW8" s="574"/>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15">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15">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15">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15">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15">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15">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15">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15">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15">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15">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15">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15">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15">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325</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
      <c r="A23" s="587" t="s">
        <v>326</v>
      </c>
      <c r="B23" s="588" t="s">
        <v>327</v>
      </c>
      <c r="C23" s="589"/>
      <c r="D23" s="589"/>
      <c r="E23" s="589"/>
      <c r="F23" s="589"/>
      <c r="G23" s="589"/>
      <c r="H23" s="589"/>
      <c r="I23" s="589"/>
      <c r="J23" s="589"/>
      <c r="K23" s="589"/>
      <c r="L23" s="589"/>
      <c r="M23" s="589"/>
      <c r="N23" s="589"/>
      <c r="O23" s="589"/>
      <c r="P23" s="590"/>
      <c r="Q23" s="591">
        <v>8453</v>
      </c>
      <c r="R23" s="592"/>
      <c r="S23" s="592"/>
      <c r="T23" s="592"/>
      <c r="U23" s="592"/>
      <c r="V23" s="592">
        <v>8118</v>
      </c>
      <c r="W23" s="592"/>
      <c r="X23" s="592"/>
      <c r="Y23" s="592"/>
      <c r="Z23" s="592"/>
      <c r="AA23" s="592">
        <v>335</v>
      </c>
      <c r="AB23" s="592"/>
      <c r="AC23" s="592"/>
      <c r="AD23" s="592"/>
      <c r="AE23" s="593"/>
      <c r="AF23" s="594">
        <v>330</v>
      </c>
      <c r="AG23" s="592"/>
      <c r="AH23" s="592"/>
      <c r="AI23" s="592"/>
      <c r="AJ23" s="595"/>
      <c r="AK23" s="596"/>
      <c r="AL23" s="597"/>
      <c r="AM23" s="597"/>
      <c r="AN23" s="597"/>
      <c r="AO23" s="597"/>
      <c r="AP23" s="592">
        <v>8088</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15">
      <c r="A24" s="603" t="s">
        <v>328</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
      <c r="A25" s="506" t="s">
        <v>329</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15">
      <c r="A26" s="512" t="s">
        <v>306</v>
      </c>
      <c r="B26" s="513"/>
      <c r="C26" s="513"/>
      <c r="D26" s="513"/>
      <c r="E26" s="513"/>
      <c r="F26" s="513"/>
      <c r="G26" s="513"/>
      <c r="H26" s="513"/>
      <c r="I26" s="513"/>
      <c r="J26" s="513"/>
      <c r="K26" s="513"/>
      <c r="L26" s="513"/>
      <c r="M26" s="513"/>
      <c r="N26" s="513"/>
      <c r="O26" s="513"/>
      <c r="P26" s="514"/>
      <c r="Q26" s="515" t="s">
        <v>330</v>
      </c>
      <c r="R26" s="516"/>
      <c r="S26" s="516"/>
      <c r="T26" s="516"/>
      <c r="U26" s="517"/>
      <c r="V26" s="515" t="s">
        <v>331</v>
      </c>
      <c r="W26" s="516"/>
      <c r="X26" s="516"/>
      <c r="Y26" s="516"/>
      <c r="Z26" s="517"/>
      <c r="AA26" s="515" t="s">
        <v>332</v>
      </c>
      <c r="AB26" s="516"/>
      <c r="AC26" s="516"/>
      <c r="AD26" s="516"/>
      <c r="AE26" s="516"/>
      <c r="AF26" s="605" t="s">
        <v>333</v>
      </c>
      <c r="AG26" s="606"/>
      <c r="AH26" s="606"/>
      <c r="AI26" s="606"/>
      <c r="AJ26" s="607"/>
      <c r="AK26" s="516" t="s">
        <v>334</v>
      </c>
      <c r="AL26" s="516"/>
      <c r="AM26" s="516"/>
      <c r="AN26" s="516"/>
      <c r="AO26" s="517"/>
      <c r="AP26" s="515" t="s">
        <v>335</v>
      </c>
      <c r="AQ26" s="516"/>
      <c r="AR26" s="516"/>
      <c r="AS26" s="516"/>
      <c r="AT26" s="517"/>
      <c r="AU26" s="515" t="s">
        <v>336</v>
      </c>
      <c r="AV26" s="516"/>
      <c r="AW26" s="516"/>
      <c r="AX26" s="516"/>
      <c r="AY26" s="517"/>
      <c r="AZ26" s="515" t="s">
        <v>337</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15">
      <c r="A28" s="611">
        <v>1</v>
      </c>
      <c r="B28" s="535" t="s">
        <v>338</v>
      </c>
      <c r="C28" s="536"/>
      <c r="D28" s="536"/>
      <c r="E28" s="536"/>
      <c r="F28" s="536"/>
      <c r="G28" s="536"/>
      <c r="H28" s="536"/>
      <c r="I28" s="536"/>
      <c r="J28" s="536"/>
      <c r="K28" s="536"/>
      <c r="L28" s="536"/>
      <c r="M28" s="536"/>
      <c r="N28" s="536"/>
      <c r="O28" s="536"/>
      <c r="P28" s="537"/>
      <c r="Q28" s="612">
        <v>845</v>
      </c>
      <c r="R28" s="613"/>
      <c r="S28" s="613"/>
      <c r="T28" s="613"/>
      <c r="U28" s="613"/>
      <c r="V28" s="613">
        <v>812</v>
      </c>
      <c r="W28" s="613"/>
      <c r="X28" s="613"/>
      <c r="Y28" s="613"/>
      <c r="Z28" s="613"/>
      <c r="AA28" s="613">
        <v>33</v>
      </c>
      <c r="AB28" s="613"/>
      <c r="AC28" s="613"/>
      <c r="AD28" s="613"/>
      <c r="AE28" s="614"/>
      <c r="AF28" s="615">
        <v>33</v>
      </c>
      <c r="AG28" s="613"/>
      <c r="AH28" s="613"/>
      <c r="AI28" s="613"/>
      <c r="AJ28" s="616"/>
      <c r="AK28" s="617">
        <v>59</v>
      </c>
      <c r="AL28" s="618"/>
      <c r="AM28" s="618"/>
      <c r="AN28" s="618"/>
      <c r="AO28" s="618"/>
      <c r="AP28" s="618" t="s">
        <v>324</v>
      </c>
      <c r="AQ28" s="618"/>
      <c r="AR28" s="618"/>
      <c r="AS28" s="618"/>
      <c r="AT28" s="618"/>
      <c r="AU28" s="618" t="s">
        <v>324</v>
      </c>
      <c r="AV28" s="618"/>
      <c r="AW28" s="618"/>
      <c r="AX28" s="618"/>
      <c r="AY28" s="618"/>
      <c r="AZ28" s="619" t="s">
        <v>324</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15">
      <c r="A29" s="611">
        <v>2</v>
      </c>
      <c r="B29" s="557" t="s">
        <v>339</v>
      </c>
      <c r="C29" s="558"/>
      <c r="D29" s="558"/>
      <c r="E29" s="558"/>
      <c r="F29" s="558"/>
      <c r="G29" s="558"/>
      <c r="H29" s="558"/>
      <c r="I29" s="558"/>
      <c r="J29" s="558"/>
      <c r="K29" s="558"/>
      <c r="L29" s="558"/>
      <c r="M29" s="558"/>
      <c r="N29" s="558"/>
      <c r="O29" s="558"/>
      <c r="P29" s="559"/>
      <c r="Q29" s="560">
        <v>419</v>
      </c>
      <c r="R29" s="561"/>
      <c r="S29" s="561"/>
      <c r="T29" s="561"/>
      <c r="U29" s="561"/>
      <c r="V29" s="561">
        <v>406</v>
      </c>
      <c r="W29" s="561"/>
      <c r="X29" s="561"/>
      <c r="Y29" s="561"/>
      <c r="Z29" s="561"/>
      <c r="AA29" s="561">
        <v>13</v>
      </c>
      <c r="AB29" s="561"/>
      <c r="AC29" s="561"/>
      <c r="AD29" s="561"/>
      <c r="AE29" s="562"/>
      <c r="AF29" s="563">
        <v>13</v>
      </c>
      <c r="AG29" s="564"/>
      <c r="AH29" s="564"/>
      <c r="AI29" s="564"/>
      <c r="AJ29" s="565"/>
      <c r="AK29" s="622">
        <v>62</v>
      </c>
      <c r="AL29" s="623"/>
      <c r="AM29" s="623"/>
      <c r="AN29" s="623"/>
      <c r="AO29" s="623"/>
      <c r="AP29" s="623" t="s">
        <v>324</v>
      </c>
      <c r="AQ29" s="623"/>
      <c r="AR29" s="623"/>
      <c r="AS29" s="623"/>
      <c r="AT29" s="623"/>
      <c r="AU29" s="623" t="s">
        <v>324</v>
      </c>
      <c r="AV29" s="623"/>
      <c r="AW29" s="623"/>
      <c r="AX29" s="623"/>
      <c r="AY29" s="623"/>
      <c r="AZ29" s="624" t="s">
        <v>324</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15">
      <c r="A30" s="611">
        <v>3</v>
      </c>
      <c r="B30" s="557" t="s">
        <v>340</v>
      </c>
      <c r="C30" s="558"/>
      <c r="D30" s="558"/>
      <c r="E30" s="558"/>
      <c r="F30" s="558"/>
      <c r="G30" s="558"/>
      <c r="H30" s="558"/>
      <c r="I30" s="558"/>
      <c r="J30" s="558"/>
      <c r="K30" s="558"/>
      <c r="L30" s="558"/>
      <c r="M30" s="558"/>
      <c r="N30" s="558"/>
      <c r="O30" s="558"/>
      <c r="P30" s="559"/>
      <c r="Q30" s="560">
        <v>132</v>
      </c>
      <c r="R30" s="561"/>
      <c r="S30" s="561"/>
      <c r="T30" s="561"/>
      <c r="U30" s="561"/>
      <c r="V30" s="561">
        <v>131</v>
      </c>
      <c r="W30" s="561"/>
      <c r="X30" s="561"/>
      <c r="Y30" s="561"/>
      <c r="Z30" s="561"/>
      <c r="AA30" s="561">
        <v>0</v>
      </c>
      <c r="AB30" s="561"/>
      <c r="AC30" s="561"/>
      <c r="AD30" s="561"/>
      <c r="AE30" s="562"/>
      <c r="AF30" s="563">
        <v>0</v>
      </c>
      <c r="AG30" s="564"/>
      <c r="AH30" s="564"/>
      <c r="AI30" s="564"/>
      <c r="AJ30" s="565"/>
      <c r="AK30" s="622">
        <v>67</v>
      </c>
      <c r="AL30" s="623"/>
      <c r="AM30" s="623"/>
      <c r="AN30" s="623"/>
      <c r="AO30" s="623"/>
      <c r="AP30" s="623" t="s">
        <v>324</v>
      </c>
      <c r="AQ30" s="623"/>
      <c r="AR30" s="623"/>
      <c r="AS30" s="623"/>
      <c r="AT30" s="623"/>
      <c r="AU30" s="623" t="s">
        <v>324</v>
      </c>
      <c r="AV30" s="623"/>
      <c r="AW30" s="623"/>
      <c r="AX30" s="623"/>
      <c r="AY30" s="623"/>
      <c r="AZ30" s="624" t="s">
        <v>324</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15">
      <c r="A31" s="611">
        <v>4</v>
      </c>
      <c r="B31" s="557" t="s">
        <v>341</v>
      </c>
      <c r="C31" s="558"/>
      <c r="D31" s="558"/>
      <c r="E31" s="558"/>
      <c r="F31" s="558"/>
      <c r="G31" s="558"/>
      <c r="H31" s="558"/>
      <c r="I31" s="558"/>
      <c r="J31" s="558"/>
      <c r="K31" s="558"/>
      <c r="L31" s="558"/>
      <c r="M31" s="558"/>
      <c r="N31" s="558"/>
      <c r="O31" s="558"/>
      <c r="P31" s="559"/>
      <c r="Q31" s="560">
        <v>27</v>
      </c>
      <c r="R31" s="561"/>
      <c r="S31" s="561"/>
      <c r="T31" s="561"/>
      <c r="U31" s="561"/>
      <c r="V31" s="561">
        <v>27</v>
      </c>
      <c r="W31" s="561"/>
      <c r="X31" s="561"/>
      <c r="Y31" s="561"/>
      <c r="Z31" s="561"/>
      <c r="AA31" s="561" t="s">
        <v>324</v>
      </c>
      <c r="AB31" s="561"/>
      <c r="AC31" s="561"/>
      <c r="AD31" s="561"/>
      <c r="AE31" s="562"/>
      <c r="AF31" s="563" t="s">
        <v>65</v>
      </c>
      <c r="AG31" s="564"/>
      <c r="AH31" s="564"/>
      <c r="AI31" s="564"/>
      <c r="AJ31" s="565"/>
      <c r="AK31" s="622">
        <v>25</v>
      </c>
      <c r="AL31" s="623"/>
      <c r="AM31" s="623"/>
      <c r="AN31" s="623"/>
      <c r="AO31" s="623"/>
      <c r="AP31" s="623" t="s">
        <v>324</v>
      </c>
      <c r="AQ31" s="623"/>
      <c r="AR31" s="623"/>
      <c r="AS31" s="623"/>
      <c r="AT31" s="623"/>
      <c r="AU31" s="623" t="s">
        <v>324</v>
      </c>
      <c r="AV31" s="623"/>
      <c r="AW31" s="623"/>
      <c r="AX31" s="623"/>
      <c r="AY31" s="623"/>
      <c r="AZ31" s="624" t="s">
        <v>324</v>
      </c>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15">
      <c r="A32" s="611">
        <v>5</v>
      </c>
      <c r="B32" s="557" t="s">
        <v>342</v>
      </c>
      <c r="C32" s="558"/>
      <c r="D32" s="558"/>
      <c r="E32" s="558"/>
      <c r="F32" s="558"/>
      <c r="G32" s="558"/>
      <c r="H32" s="558"/>
      <c r="I32" s="558"/>
      <c r="J32" s="558"/>
      <c r="K32" s="558"/>
      <c r="L32" s="558"/>
      <c r="M32" s="558"/>
      <c r="N32" s="558"/>
      <c r="O32" s="558"/>
      <c r="P32" s="559"/>
      <c r="Q32" s="560">
        <v>1110</v>
      </c>
      <c r="R32" s="561"/>
      <c r="S32" s="561"/>
      <c r="T32" s="561"/>
      <c r="U32" s="561"/>
      <c r="V32" s="561">
        <v>1070</v>
      </c>
      <c r="W32" s="561"/>
      <c r="X32" s="561"/>
      <c r="Y32" s="561"/>
      <c r="Z32" s="561"/>
      <c r="AA32" s="561">
        <v>40</v>
      </c>
      <c r="AB32" s="561"/>
      <c r="AC32" s="561"/>
      <c r="AD32" s="561"/>
      <c r="AE32" s="562"/>
      <c r="AF32" s="563">
        <v>276</v>
      </c>
      <c r="AG32" s="564"/>
      <c r="AH32" s="564"/>
      <c r="AI32" s="564"/>
      <c r="AJ32" s="565"/>
      <c r="AK32" s="622">
        <v>636</v>
      </c>
      <c r="AL32" s="623"/>
      <c r="AM32" s="623"/>
      <c r="AN32" s="623"/>
      <c r="AO32" s="623"/>
      <c r="AP32" s="623">
        <v>240</v>
      </c>
      <c r="AQ32" s="623"/>
      <c r="AR32" s="623"/>
      <c r="AS32" s="623"/>
      <c r="AT32" s="623"/>
      <c r="AU32" s="623">
        <v>161</v>
      </c>
      <c r="AV32" s="623"/>
      <c r="AW32" s="623"/>
      <c r="AX32" s="623"/>
      <c r="AY32" s="623"/>
      <c r="AZ32" s="624" t="s">
        <v>324</v>
      </c>
      <c r="BA32" s="624"/>
      <c r="BB32" s="624"/>
      <c r="BC32" s="624"/>
      <c r="BD32" s="624"/>
      <c r="BE32" s="625" t="s">
        <v>343</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15">
      <c r="A33" s="611">
        <v>6</v>
      </c>
      <c r="B33" s="557" t="s">
        <v>344</v>
      </c>
      <c r="C33" s="558"/>
      <c r="D33" s="558"/>
      <c r="E33" s="558"/>
      <c r="F33" s="558"/>
      <c r="G33" s="558"/>
      <c r="H33" s="558"/>
      <c r="I33" s="558"/>
      <c r="J33" s="558"/>
      <c r="K33" s="558"/>
      <c r="L33" s="558"/>
      <c r="M33" s="558"/>
      <c r="N33" s="558"/>
      <c r="O33" s="558"/>
      <c r="P33" s="559"/>
      <c r="Q33" s="560">
        <v>223</v>
      </c>
      <c r="R33" s="561"/>
      <c r="S33" s="561"/>
      <c r="T33" s="561"/>
      <c r="U33" s="561"/>
      <c r="V33" s="561">
        <v>211</v>
      </c>
      <c r="W33" s="561"/>
      <c r="X33" s="561"/>
      <c r="Y33" s="561"/>
      <c r="Z33" s="561"/>
      <c r="AA33" s="561">
        <v>11</v>
      </c>
      <c r="AB33" s="561"/>
      <c r="AC33" s="561"/>
      <c r="AD33" s="561"/>
      <c r="AE33" s="562"/>
      <c r="AF33" s="563">
        <v>11</v>
      </c>
      <c r="AG33" s="564"/>
      <c r="AH33" s="564"/>
      <c r="AI33" s="564"/>
      <c r="AJ33" s="565"/>
      <c r="AK33" s="622">
        <v>1</v>
      </c>
      <c r="AL33" s="623"/>
      <c r="AM33" s="623"/>
      <c r="AN33" s="623"/>
      <c r="AO33" s="623"/>
      <c r="AP33" s="623">
        <v>606</v>
      </c>
      <c r="AQ33" s="623"/>
      <c r="AR33" s="623"/>
      <c r="AS33" s="623"/>
      <c r="AT33" s="623"/>
      <c r="AU33" s="623">
        <v>304</v>
      </c>
      <c r="AV33" s="623"/>
      <c r="AW33" s="623"/>
      <c r="AX33" s="623"/>
      <c r="AY33" s="623"/>
      <c r="AZ33" s="624" t="s">
        <v>324</v>
      </c>
      <c r="BA33" s="624"/>
      <c r="BB33" s="624"/>
      <c r="BC33" s="624"/>
      <c r="BD33" s="624"/>
      <c r="BE33" s="625" t="s">
        <v>345</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15">
      <c r="A34" s="611">
        <v>7</v>
      </c>
      <c r="B34" s="557" t="s">
        <v>346</v>
      </c>
      <c r="C34" s="558"/>
      <c r="D34" s="558"/>
      <c r="E34" s="558"/>
      <c r="F34" s="558"/>
      <c r="G34" s="558"/>
      <c r="H34" s="558"/>
      <c r="I34" s="558"/>
      <c r="J34" s="558"/>
      <c r="K34" s="558"/>
      <c r="L34" s="558"/>
      <c r="M34" s="558"/>
      <c r="N34" s="558"/>
      <c r="O34" s="558"/>
      <c r="P34" s="559"/>
      <c r="Q34" s="560">
        <v>531</v>
      </c>
      <c r="R34" s="561"/>
      <c r="S34" s="561"/>
      <c r="T34" s="561"/>
      <c r="U34" s="561"/>
      <c r="V34" s="561">
        <v>522</v>
      </c>
      <c r="W34" s="561"/>
      <c r="X34" s="561"/>
      <c r="Y34" s="561"/>
      <c r="Z34" s="561"/>
      <c r="AA34" s="561">
        <v>9</v>
      </c>
      <c r="AB34" s="561"/>
      <c r="AC34" s="561"/>
      <c r="AD34" s="561"/>
      <c r="AE34" s="562"/>
      <c r="AF34" s="563" t="s">
        <v>65</v>
      </c>
      <c r="AG34" s="564"/>
      <c r="AH34" s="564"/>
      <c r="AI34" s="564"/>
      <c r="AJ34" s="565"/>
      <c r="AK34" s="622">
        <v>129</v>
      </c>
      <c r="AL34" s="623"/>
      <c r="AM34" s="623"/>
      <c r="AN34" s="623"/>
      <c r="AO34" s="623"/>
      <c r="AP34" s="623">
        <v>830</v>
      </c>
      <c r="AQ34" s="623"/>
      <c r="AR34" s="623"/>
      <c r="AS34" s="623"/>
      <c r="AT34" s="623"/>
      <c r="AU34" s="623">
        <v>823</v>
      </c>
      <c r="AV34" s="623"/>
      <c r="AW34" s="623"/>
      <c r="AX34" s="623"/>
      <c r="AY34" s="623"/>
      <c r="AZ34" s="624" t="s">
        <v>324</v>
      </c>
      <c r="BA34" s="624"/>
      <c r="BB34" s="624"/>
      <c r="BC34" s="624"/>
      <c r="BD34" s="624"/>
      <c r="BE34" s="625" t="s">
        <v>345</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15">
      <c r="A35" s="611">
        <v>8</v>
      </c>
      <c r="B35" s="557" t="s">
        <v>347</v>
      </c>
      <c r="C35" s="558"/>
      <c r="D35" s="558"/>
      <c r="E35" s="558"/>
      <c r="F35" s="558"/>
      <c r="G35" s="558"/>
      <c r="H35" s="558"/>
      <c r="I35" s="558"/>
      <c r="J35" s="558"/>
      <c r="K35" s="558"/>
      <c r="L35" s="558"/>
      <c r="M35" s="558"/>
      <c r="N35" s="558"/>
      <c r="O35" s="558"/>
      <c r="P35" s="559"/>
      <c r="Q35" s="560">
        <v>21</v>
      </c>
      <c r="R35" s="561"/>
      <c r="S35" s="561"/>
      <c r="T35" s="561"/>
      <c r="U35" s="561"/>
      <c r="V35" s="561">
        <v>21</v>
      </c>
      <c r="W35" s="561"/>
      <c r="X35" s="561"/>
      <c r="Y35" s="561"/>
      <c r="Z35" s="561"/>
      <c r="AA35" s="561" t="s">
        <v>324</v>
      </c>
      <c r="AB35" s="561"/>
      <c r="AC35" s="561"/>
      <c r="AD35" s="561"/>
      <c r="AE35" s="562"/>
      <c r="AF35" s="563" t="s">
        <v>65</v>
      </c>
      <c r="AG35" s="564"/>
      <c r="AH35" s="564"/>
      <c r="AI35" s="564"/>
      <c r="AJ35" s="565"/>
      <c r="AK35" s="622">
        <v>18</v>
      </c>
      <c r="AL35" s="623"/>
      <c r="AM35" s="623"/>
      <c r="AN35" s="623"/>
      <c r="AO35" s="623"/>
      <c r="AP35" s="623" t="s">
        <v>324</v>
      </c>
      <c r="AQ35" s="623"/>
      <c r="AR35" s="623"/>
      <c r="AS35" s="623"/>
      <c r="AT35" s="623"/>
      <c r="AU35" s="623" t="s">
        <v>324</v>
      </c>
      <c r="AV35" s="623"/>
      <c r="AW35" s="623"/>
      <c r="AX35" s="623"/>
      <c r="AY35" s="623"/>
      <c r="AZ35" s="624" t="s">
        <v>324</v>
      </c>
      <c r="BA35" s="624"/>
      <c r="BB35" s="624"/>
      <c r="BC35" s="624"/>
      <c r="BD35" s="624"/>
      <c r="BE35" s="625" t="s">
        <v>345</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15">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15">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15">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15">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15">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15">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15">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15">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15">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15">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15">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15">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15">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15">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15">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15">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15">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15">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15">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15">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15">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15">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15">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15">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15">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15">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348</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
      <c r="A63" s="587" t="s">
        <v>326</v>
      </c>
      <c r="B63" s="588" t="s">
        <v>349</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333</v>
      </c>
      <c r="AG63" s="637"/>
      <c r="AH63" s="637"/>
      <c r="AI63" s="637"/>
      <c r="AJ63" s="638"/>
      <c r="AK63" s="639"/>
      <c r="AL63" s="634"/>
      <c r="AM63" s="634"/>
      <c r="AN63" s="634"/>
      <c r="AO63" s="634"/>
      <c r="AP63" s="637"/>
      <c r="AQ63" s="637"/>
      <c r="AR63" s="637"/>
      <c r="AS63" s="637"/>
      <c r="AT63" s="637"/>
      <c r="AU63" s="637"/>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
      <c r="A65" s="507" t="s">
        <v>350</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15">
      <c r="A66" s="512" t="s">
        <v>351</v>
      </c>
      <c r="B66" s="513"/>
      <c r="C66" s="513"/>
      <c r="D66" s="513"/>
      <c r="E66" s="513"/>
      <c r="F66" s="513"/>
      <c r="G66" s="513"/>
      <c r="H66" s="513"/>
      <c r="I66" s="513"/>
      <c r="J66" s="513"/>
      <c r="K66" s="513"/>
      <c r="L66" s="513"/>
      <c r="M66" s="513"/>
      <c r="N66" s="513"/>
      <c r="O66" s="513"/>
      <c r="P66" s="514"/>
      <c r="Q66" s="515" t="s">
        <v>330</v>
      </c>
      <c r="R66" s="516"/>
      <c r="S66" s="516"/>
      <c r="T66" s="516"/>
      <c r="U66" s="517"/>
      <c r="V66" s="515" t="s">
        <v>331</v>
      </c>
      <c r="W66" s="516"/>
      <c r="X66" s="516"/>
      <c r="Y66" s="516"/>
      <c r="Z66" s="517"/>
      <c r="AA66" s="515" t="s">
        <v>332</v>
      </c>
      <c r="AB66" s="516"/>
      <c r="AC66" s="516"/>
      <c r="AD66" s="516"/>
      <c r="AE66" s="517"/>
      <c r="AF66" s="646" t="s">
        <v>333</v>
      </c>
      <c r="AG66" s="606"/>
      <c r="AH66" s="606"/>
      <c r="AI66" s="606"/>
      <c r="AJ66" s="647"/>
      <c r="AK66" s="515" t="s">
        <v>334</v>
      </c>
      <c r="AL66" s="513"/>
      <c r="AM66" s="513"/>
      <c r="AN66" s="513"/>
      <c r="AO66" s="514"/>
      <c r="AP66" s="515" t="s">
        <v>335</v>
      </c>
      <c r="AQ66" s="516"/>
      <c r="AR66" s="516"/>
      <c r="AS66" s="516"/>
      <c r="AT66" s="517"/>
      <c r="AU66" s="515" t="s">
        <v>352</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15">
      <c r="A68" s="534">
        <v>1</v>
      </c>
      <c r="B68" s="659"/>
      <c r="C68" s="660"/>
      <c r="D68" s="660"/>
      <c r="E68" s="660"/>
      <c r="F68" s="660"/>
      <c r="G68" s="660"/>
      <c r="H68" s="660"/>
      <c r="I68" s="660"/>
      <c r="J68" s="660"/>
      <c r="K68" s="660"/>
      <c r="L68" s="660"/>
      <c r="M68" s="660"/>
      <c r="N68" s="660"/>
      <c r="O68" s="660"/>
      <c r="P68" s="661"/>
      <c r="Q68" s="662"/>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3"/>
      <c r="AR68" s="663"/>
      <c r="AS68" s="663"/>
      <c r="AT68" s="663"/>
      <c r="AU68" s="663"/>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15">
      <c r="A69" s="556">
        <v>2</v>
      </c>
      <c r="B69" s="666"/>
      <c r="C69" s="667"/>
      <c r="D69" s="667"/>
      <c r="E69" s="667"/>
      <c r="F69" s="667"/>
      <c r="G69" s="667"/>
      <c r="H69" s="667"/>
      <c r="I69" s="667"/>
      <c r="J69" s="667"/>
      <c r="K69" s="667"/>
      <c r="L69" s="667"/>
      <c r="M69" s="667"/>
      <c r="N69" s="667"/>
      <c r="O69" s="667"/>
      <c r="P69" s="668"/>
      <c r="Q69" s="669"/>
      <c r="R69" s="623"/>
      <c r="S69" s="623"/>
      <c r="T69" s="623"/>
      <c r="U69" s="623"/>
      <c r="V69" s="623"/>
      <c r="W69" s="623"/>
      <c r="X69" s="623"/>
      <c r="Y69" s="623"/>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15">
      <c r="A70" s="556">
        <v>3</v>
      </c>
      <c r="B70" s="666"/>
      <c r="C70" s="667"/>
      <c r="D70" s="667"/>
      <c r="E70" s="667"/>
      <c r="F70" s="667"/>
      <c r="G70" s="667"/>
      <c r="H70" s="667"/>
      <c r="I70" s="667"/>
      <c r="J70" s="667"/>
      <c r="K70" s="667"/>
      <c r="L70" s="667"/>
      <c r="M70" s="667"/>
      <c r="N70" s="667"/>
      <c r="O70" s="667"/>
      <c r="P70" s="668"/>
      <c r="Q70" s="669"/>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3"/>
      <c r="AO70" s="623"/>
      <c r="AP70" s="623"/>
      <c r="AQ70" s="623"/>
      <c r="AR70" s="623"/>
      <c r="AS70" s="623"/>
      <c r="AT70" s="623"/>
      <c r="AU70" s="623"/>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15">
      <c r="A71" s="556">
        <v>4</v>
      </c>
      <c r="B71" s="666"/>
      <c r="C71" s="667"/>
      <c r="D71" s="667"/>
      <c r="E71" s="667"/>
      <c r="F71" s="667"/>
      <c r="G71" s="667"/>
      <c r="H71" s="667"/>
      <c r="I71" s="667"/>
      <c r="J71" s="667"/>
      <c r="K71" s="667"/>
      <c r="L71" s="667"/>
      <c r="M71" s="667"/>
      <c r="N71" s="667"/>
      <c r="O71" s="667"/>
      <c r="P71" s="668"/>
      <c r="Q71" s="669"/>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c r="AO71" s="623"/>
      <c r="AP71" s="623"/>
      <c r="AQ71" s="623"/>
      <c r="AR71" s="623"/>
      <c r="AS71" s="623"/>
      <c r="AT71" s="623"/>
      <c r="AU71" s="623"/>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15">
      <c r="A72" s="556">
        <v>5</v>
      </c>
      <c r="B72" s="666"/>
      <c r="C72" s="667"/>
      <c r="D72" s="667"/>
      <c r="E72" s="667"/>
      <c r="F72" s="667"/>
      <c r="G72" s="667"/>
      <c r="H72" s="667"/>
      <c r="I72" s="667"/>
      <c r="J72" s="667"/>
      <c r="K72" s="667"/>
      <c r="L72" s="667"/>
      <c r="M72" s="667"/>
      <c r="N72" s="667"/>
      <c r="O72" s="667"/>
      <c r="P72" s="668"/>
      <c r="Q72" s="669"/>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15">
      <c r="A73" s="556">
        <v>6</v>
      </c>
      <c r="B73" s="666"/>
      <c r="C73" s="667"/>
      <c r="D73" s="667"/>
      <c r="E73" s="667"/>
      <c r="F73" s="667"/>
      <c r="G73" s="667"/>
      <c r="H73" s="667"/>
      <c r="I73" s="667"/>
      <c r="J73" s="667"/>
      <c r="K73" s="667"/>
      <c r="L73" s="667"/>
      <c r="M73" s="667"/>
      <c r="N73" s="667"/>
      <c r="O73" s="667"/>
      <c r="P73" s="668"/>
      <c r="Q73" s="669"/>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15">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15">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15">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15">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15">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15">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15">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15">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15">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15">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15">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15">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15">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15">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
      <c r="A88" s="587" t="s">
        <v>326</v>
      </c>
      <c r="B88" s="588" t="s">
        <v>353</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c r="AG88" s="637"/>
      <c r="AH88" s="637"/>
      <c r="AI88" s="637"/>
      <c r="AJ88" s="637"/>
      <c r="AK88" s="634"/>
      <c r="AL88" s="634"/>
      <c r="AM88" s="634"/>
      <c r="AN88" s="634"/>
      <c r="AO88" s="634"/>
      <c r="AP88" s="637"/>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15">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15">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15">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15">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15">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15">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15">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15">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15">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15">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15">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15">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15">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326</v>
      </c>
      <c r="BR102" s="588" t="s">
        <v>354</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15">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355</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15">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356</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15">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
      <c r="A107" s="693" t="s">
        <v>357</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358</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15">
      <c r="A108" s="695" t="s">
        <v>359</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360</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15">
      <c r="A109" s="698" t="s">
        <v>361</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362</v>
      </c>
      <c r="AB109" s="699"/>
      <c r="AC109" s="699"/>
      <c r="AD109" s="699"/>
      <c r="AE109" s="700"/>
      <c r="AF109" s="701" t="s">
        <v>363</v>
      </c>
      <c r="AG109" s="699"/>
      <c r="AH109" s="699"/>
      <c r="AI109" s="699"/>
      <c r="AJ109" s="700"/>
      <c r="AK109" s="701" t="s">
        <v>240</v>
      </c>
      <c r="AL109" s="699"/>
      <c r="AM109" s="699"/>
      <c r="AN109" s="699"/>
      <c r="AO109" s="700"/>
      <c r="AP109" s="701" t="s">
        <v>364</v>
      </c>
      <c r="AQ109" s="699"/>
      <c r="AR109" s="699"/>
      <c r="AS109" s="699"/>
      <c r="AT109" s="702"/>
      <c r="AU109" s="698" t="s">
        <v>361</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362</v>
      </c>
      <c r="BR109" s="699"/>
      <c r="BS109" s="699"/>
      <c r="BT109" s="699"/>
      <c r="BU109" s="700"/>
      <c r="BV109" s="701" t="s">
        <v>363</v>
      </c>
      <c r="BW109" s="699"/>
      <c r="BX109" s="699"/>
      <c r="BY109" s="699"/>
      <c r="BZ109" s="700"/>
      <c r="CA109" s="701" t="s">
        <v>240</v>
      </c>
      <c r="CB109" s="699"/>
      <c r="CC109" s="699"/>
      <c r="CD109" s="699"/>
      <c r="CE109" s="700"/>
      <c r="CF109" s="703" t="s">
        <v>364</v>
      </c>
      <c r="CG109" s="703"/>
      <c r="CH109" s="703"/>
      <c r="CI109" s="703"/>
      <c r="CJ109" s="703"/>
      <c r="CK109" s="701" t="s">
        <v>365</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362</v>
      </c>
      <c r="DH109" s="699"/>
      <c r="DI109" s="699"/>
      <c r="DJ109" s="699"/>
      <c r="DK109" s="700"/>
      <c r="DL109" s="701" t="s">
        <v>363</v>
      </c>
      <c r="DM109" s="699"/>
      <c r="DN109" s="699"/>
      <c r="DO109" s="699"/>
      <c r="DP109" s="700"/>
      <c r="DQ109" s="701" t="s">
        <v>240</v>
      </c>
      <c r="DR109" s="699"/>
      <c r="DS109" s="699"/>
      <c r="DT109" s="699"/>
      <c r="DU109" s="700"/>
      <c r="DV109" s="701" t="s">
        <v>364</v>
      </c>
      <c r="DW109" s="699"/>
      <c r="DX109" s="699"/>
      <c r="DY109" s="699"/>
      <c r="DZ109" s="702"/>
    </row>
    <row r="110" spans="1:131" s="500" customFormat="1" ht="26.25" customHeight="1" x14ac:dyDescent="0.15">
      <c r="A110" s="704" t="s">
        <v>366</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709434</v>
      </c>
      <c r="AB110" s="708"/>
      <c r="AC110" s="708"/>
      <c r="AD110" s="708"/>
      <c r="AE110" s="709"/>
      <c r="AF110" s="710">
        <v>788786</v>
      </c>
      <c r="AG110" s="708"/>
      <c r="AH110" s="708"/>
      <c r="AI110" s="708"/>
      <c r="AJ110" s="709"/>
      <c r="AK110" s="710">
        <v>798621</v>
      </c>
      <c r="AL110" s="708"/>
      <c r="AM110" s="708"/>
      <c r="AN110" s="708"/>
      <c r="AO110" s="709"/>
      <c r="AP110" s="711">
        <v>22.5</v>
      </c>
      <c r="AQ110" s="712"/>
      <c r="AR110" s="712"/>
      <c r="AS110" s="712"/>
      <c r="AT110" s="713"/>
      <c r="AU110" s="714" t="s">
        <v>367</v>
      </c>
      <c r="AV110" s="715"/>
      <c r="AW110" s="715"/>
      <c r="AX110" s="715"/>
      <c r="AY110" s="715"/>
      <c r="AZ110" s="716" t="s">
        <v>368</v>
      </c>
      <c r="BA110" s="705"/>
      <c r="BB110" s="705"/>
      <c r="BC110" s="705"/>
      <c r="BD110" s="705"/>
      <c r="BE110" s="705"/>
      <c r="BF110" s="705"/>
      <c r="BG110" s="705"/>
      <c r="BH110" s="705"/>
      <c r="BI110" s="705"/>
      <c r="BJ110" s="705"/>
      <c r="BK110" s="705"/>
      <c r="BL110" s="705"/>
      <c r="BM110" s="705"/>
      <c r="BN110" s="705"/>
      <c r="BO110" s="705"/>
      <c r="BP110" s="706"/>
      <c r="BQ110" s="717">
        <v>7598773</v>
      </c>
      <c r="BR110" s="718"/>
      <c r="BS110" s="718"/>
      <c r="BT110" s="718"/>
      <c r="BU110" s="718"/>
      <c r="BV110" s="718">
        <v>7457570</v>
      </c>
      <c r="BW110" s="718"/>
      <c r="BX110" s="718"/>
      <c r="BY110" s="718"/>
      <c r="BZ110" s="718"/>
      <c r="CA110" s="718">
        <v>8087518</v>
      </c>
      <c r="CB110" s="718"/>
      <c r="CC110" s="718"/>
      <c r="CD110" s="718"/>
      <c r="CE110" s="718"/>
      <c r="CF110" s="719">
        <v>228.2</v>
      </c>
      <c r="CG110" s="720"/>
      <c r="CH110" s="720"/>
      <c r="CI110" s="720"/>
      <c r="CJ110" s="720"/>
      <c r="CK110" s="721" t="s">
        <v>369</v>
      </c>
      <c r="CL110" s="722"/>
      <c r="CM110" s="716" t="s">
        <v>370</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15">
      <c r="A111" s="725" t="s">
        <v>371</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372</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t="s">
        <v>65</v>
      </c>
      <c r="BW111" s="741"/>
      <c r="BX111" s="741"/>
      <c r="BY111" s="741"/>
      <c r="BZ111" s="741"/>
      <c r="CA111" s="741" t="s">
        <v>65</v>
      </c>
      <c r="CB111" s="741"/>
      <c r="CC111" s="741"/>
      <c r="CD111" s="741"/>
      <c r="CE111" s="741"/>
      <c r="CF111" s="742" t="s">
        <v>65</v>
      </c>
      <c r="CG111" s="743"/>
      <c r="CH111" s="743"/>
      <c r="CI111" s="743"/>
      <c r="CJ111" s="743"/>
      <c r="CK111" s="744"/>
      <c r="CL111" s="745"/>
      <c r="CM111" s="737" t="s">
        <v>373</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15">
      <c r="A112" s="748" t="s">
        <v>374</v>
      </c>
      <c r="B112" s="749"/>
      <c r="C112" s="738" t="s">
        <v>375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376</v>
      </c>
      <c r="BA112" s="738"/>
      <c r="BB112" s="738"/>
      <c r="BC112" s="738"/>
      <c r="BD112" s="738"/>
      <c r="BE112" s="738"/>
      <c r="BF112" s="738"/>
      <c r="BG112" s="738"/>
      <c r="BH112" s="738"/>
      <c r="BI112" s="738"/>
      <c r="BJ112" s="738"/>
      <c r="BK112" s="738"/>
      <c r="BL112" s="738"/>
      <c r="BM112" s="738"/>
      <c r="BN112" s="738"/>
      <c r="BO112" s="738"/>
      <c r="BP112" s="739"/>
      <c r="BQ112" s="740">
        <v>963080</v>
      </c>
      <c r="BR112" s="741"/>
      <c r="BS112" s="741"/>
      <c r="BT112" s="741"/>
      <c r="BU112" s="741"/>
      <c r="BV112" s="741">
        <v>945362</v>
      </c>
      <c r="BW112" s="741"/>
      <c r="BX112" s="741"/>
      <c r="BY112" s="741"/>
      <c r="BZ112" s="741"/>
      <c r="CA112" s="741">
        <v>1287003</v>
      </c>
      <c r="CB112" s="741"/>
      <c r="CC112" s="741"/>
      <c r="CD112" s="741"/>
      <c r="CE112" s="741"/>
      <c r="CF112" s="742">
        <v>36.299999999999997</v>
      </c>
      <c r="CG112" s="743"/>
      <c r="CH112" s="743"/>
      <c r="CI112" s="743"/>
      <c r="CJ112" s="743"/>
      <c r="CK112" s="744"/>
      <c r="CL112" s="745"/>
      <c r="CM112" s="737" t="s">
        <v>377</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15">
      <c r="A113" s="757"/>
      <c r="B113" s="758"/>
      <c r="C113" s="738" t="s">
        <v>378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141500</v>
      </c>
      <c r="AB113" s="729"/>
      <c r="AC113" s="729"/>
      <c r="AD113" s="729"/>
      <c r="AE113" s="730"/>
      <c r="AF113" s="731">
        <v>133801</v>
      </c>
      <c r="AG113" s="729"/>
      <c r="AH113" s="729"/>
      <c r="AI113" s="729"/>
      <c r="AJ113" s="730"/>
      <c r="AK113" s="731">
        <v>136089</v>
      </c>
      <c r="AL113" s="729"/>
      <c r="AM113" s="729"/>
      <c r="AN113" s="729"/>
      <c r="AO113" s="730"/>
      <c r="AP113" s="732">
        <v>3.8</v>
      </c>
      <c r="AQ113" s="733"/>
      <c r="AR113" s="733"/>
      <c r="AS113" s="733"/>
      <c r="AT113" s="734"/>
      <c r="AU113" s="735"/>
      <c r="AV113" s="736"/>
      <c r="AW113" s="736"/>
      <c r="AX113" s="736"/>
      <c r="AY113" s="736"/>
      <c r="AZ113" s="737" t="s">
        <v>379</v>
      </c>
      <c r="BA113" s="738"/>
      <c r="BB113" s="738"/>
      <c r="BC113" s="738"/>
      <c r="BD113" s="738"/>
      <c r="BE113" s="738"/>
      <c r="BF113" s="738"/>
      <c r="BG113" s="738"/>
      <c r="BH113" s="738"/>
      <c r="BI113" s="738"/>
      <c r="BJ113" s="738"/>
      <c r="BK113" s="738"/>
      <c r="BL113" s="738"/>
      <c r="BM113" s="738"/>
      <c r="BN113" s="738"/>
      <c r="BO113" s="738"/>
      <c r="BP113" s="739"/>
      <c r="BQ113" s="740">
        <v>351867</v>
      </c>
      <c r="BR113" s="741"/>
      <c r="BS113" s="741"/>
      <c r="BT113" s="741"/>
      <c r="BU113" s="741"/>
      <c r="BV113" s="741">
        <v>270645</v>
      </c>
      <c r="BW113" s="741"/>
      <c r="BX113" s="741"/>
      <c r="BY113" s="741"/>
      <c r="BZ113" s="741"/>
      <c r="CA113" s="741">
        <v>199760</v>
      </c>
      <c r="CB113" s="741"/>
      <c r="CC113" s="741"/>
      <c r="CD113" s="741"/>
      <c r="CE113" s="741"/>
      <c r="CF113" s="742">
        <v>5.6</v>
      </c>
      <c r="CG113" s="743"/>
      <c r="CH113" s="743"/>
      <c r="CI113" s="743"/>
      <c r="CJ113" s="743"/>
      <c r="CK113" s="744"/>
      <c r="CL113" s="745"/>
      <c r="CM113" s="737" t="s">
        <v>380</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15">
      <c r="A114" s="757"/>
      <c r="B114" s="758"/>
      <c r="C114" s="738" t="s">
        <v>381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95622</v>
      </c>
      <c r="AB114" s="751"/>
      <c r="AC114" s="751"/>
      <c r="AD114" s="751"/>
      <c r="AE114" s="752"/>
      <c r="AF114" s="753">
        <v>81161</v>
      </c>
      <c r="AG114" s="751"/>
      <c r="AH114" s="751"/>
      <c r="AI114" s="751"/>
      <c r="AJ114" s="752"/>
      <c r="AK114" s="753">
        <v>71055</v>
      </c>
      <c r="AL114" s="751"/>
      <c r="AM114" s="751"/>
      <c r="AN114" s="751"/>
      <c r="AO114" s="752"/>
      <c r="AP114" s="754">
        <v>2</v>
      </c>
      <c r="AQ114" s="755"/>
      <c r="AR114" s="755"/>
      <c r="AS114" s="755"/>
      <c r="AT114" s="756"/>
      <c r="AU114" s="735"/>
      <c r="AV114" s="736"/>
      <c r="AW114" s="736"/>
      <c r="AX114" s="736"/>
      <c r="AY114" s="736"/>
      <c r="AZ114" s="737" t="s">
        <v>382</v>
      </c>
      <c r="BA114" s="738"/>
      <c r="BB114" s="738"/>
      <c r="BC114" s="738"/>
      <c r="BD114" s="738"/>
      <c r="BE114" s="738"/>
      <c r="BF114" s="738"/>
      <c r="BG114" s="738"/>
      <c r="BH114" s="738"/>
      <c r="BI114" s="738"/>
      <c r="BJ114" s="738"/>
      <c r="BK114" s="738"/>
      <c r="BL114" s="738"/>
      <c r="BM114" s="738"/>
      <c r="BN114" s="738"/>
      <c r="BO114" s="738"/>
      <c r="BP114" s="739"/>
      <c r="BQ114" s="740">
        <v>711238</v>
      </c>
      <c r="BR114" s="741"/>
      <c r="BS114" s="741"/>
      <c r="BT114" s="741"/>
      <c r="BU114" s="741"/>
      <c r="BV114" s="741">
        <v>658571</v>
      </c>
      <c r="BW114" s="741"/>
      <c r="BX114" s="741"/>
      <c r="BY114" s="741"/>
      <c r="BZ114" s="741"/>
      <c r="CA114" s="741">
        <v>676389</v>
      </c>
      <c r="CB114" s="741"/>
      <c r="CC114" s="741"/>
      <c r="CD114" s="741"/>
      <c r="CE114" s="741"/>
      <c r="CF114" s="742">
        <v>19.100000000000001</v>
      </c>
      <c r="CG114" s="743"/>
      <c r="CH114" s="743"/>
      <c r="CI114" s="743"/>
      <c r="CJ114" s="743"/>
      <c r="CK114" s="744"/>
      <c r="CL114" s="745"/>
      <c r="CM114" s="737" t="s">
        <v>383</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15">
      <c r="A115" s="757"/>
      <c r="B115" s="758"/>
      <c r="C115" s="738" t="s">
        <v>384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t="s">
        <v>65</v>
      </c>
      <c r="AG115" s="729"/>
      <c r="AH115" s="729"/>
      <c r="AI115" s="729"/>
      <c r="AJ115" s="730"/>
      <c r="AK115" s="731" t="s">
        <v>65</v>
      </c>
      <c r="AL115" s="729"/>
      <c r="AM115" s="729"/>
      <c r="AN115" s="729"/>
      <c r="AO115" s="730"/>
      <c r="AP115" s="732" t="s">
        <v>65</v>
      </c>
      <c r="AQ115" s="733"/>
      <c r="AR115" s="733"/>
      <c r="AS115" s="733"/>
      <c r="AT115" s="734"/>
      <c r="AU115" s="735"/>
      <c r="AV115" s="736"/>
      <c r="AW115" s="736"/>
      <c r="AX115" s="736"/>
      <c r="AY115" s="736"/>
      <c r="AZ115" s="737" t="s">
        <v>385</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386</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15">
      <c r="A116" s="759"/>
      <c r="B116" s="760"/>
      <c r="C116" s="761" t="s">
        <v>387</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v>52</v>
      </c>
      <c r="AB116" s="751"/>
      <c r="AC116" s="751"/>
      <c r="AD116" s="751"/>
      <c r="AE116" s="752"/>
      <c r="AF116" s="753">
        <v>70</v>
      </c>
      <c r="AG116" s="751"/>
      <c r="AH116" s="751"/>
      <c r="AI116" s="751"/>
      <c r="AJ116" s="752"/>
      <c r="AK116" s="753">
        <v>121</v>
      </c>
      <c r="AL116" s="751"/>
      <c r="AM116" s="751"/>
      <c r="AN116" s="751"/>
      <c r="AO116" s="752"/>
      <c r="AP116" s="754">
        <v>0</v>
      </c>
      <c r="AQ116" s="755"/>
      <c r="AR116" s="755"/>
      <c r="AS116" s="755"/>
      <c r="AT116" s="756"/>
      <c r="AU116" s="735"/>
      <c r="AV116" s="736"/>
      <c r="AW116" s="736"/>
      <c r="AX116" s="736"/>
      <c r="AY116" s="736"/>
      <c r="AZ116" s="763" t="s">
        <v>388</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389</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15">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390</v>
      </c>
      <c r="Z117" s="700"/>
      <c r="AA117" s="767">
        <v>946608</v>
      </c>
      <c r="AB117" s="768"/>
      <c r="AC117" s="768"/>
      <c r="AD117" s="768"/>
      <c r="AE117" s="769"/>
      <c r="AF117" s="770">
        <v>1003818</v>
      </c>
      <c r="AG117" s="768"/>
      <c r="AH117" s="768"/>
      <c r="AI117" s="768"/>
      <c r="AJ117" s="769"/>
      <c r="AK117" s="770">
        <v>1005886</v>
      </c>
      <c r="AL117" s="768"/>
      <c r="AM117" s="768"/>
      <c r="AN117" s="768"/>
      <c r="AO117" s="769"/>
      <c r="AP117" s="771"/>
      <c r="AQ117" s="772"/>
      <c r="AR117" s="772"/>
      <c r="AS117" s="772"/>
      <c r="AT117" s="773"/>
      <c r="AU117" s="735"/>
      <c r="AV117" s="736"/>
      <c r="AW117" s="736"/>
      <c r="AX117" s="736"/>
      <c r="AY117" s="736"/>
      <c r="AZ117" s="774" t="s">
        <v>391</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392</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15">
      <c r="A118" s="698" t="s">
        <v>365</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362</v>
      </c>
      <c r="AB118" s="699"/>
      <c r="AC118" s="699"/>
      <c r="AD118" s="699"/>
      <c r="AE118" s="700"/>
      <c r="AF118" s="701" t="s">
        <v>363</v>
      </c>
      <c r="AG118" s="699"/>
      <c r="AH118" s="699"/>
      <c r="AI118" s="699"/>
      <c r="AJ118" s="700"/>
      <c r="AK118" s="701" t="s">
        <v>240</v>
      </c>
      <c r="AL118" s="699"/>
      <c r="AM118" s="699"/>
      <c r="AN118" s="699"/>
      <c r="AO118" s="700"/>
      <c r="AP118" s="777" t="s">
        <v>364</v>
      </c>
      <c r="AQ118" s="778"/>
      <c r="AR118" s="778"/>
      <c r="AS118" s="778"/>
      <c r="AT118" s="779"/>
      <c r="AU118" s="735"/>
      <c r="AV118" s="736"/>
      <c r="AW118" s="736"/>
      <c r="AX118" s="736"/>
      <c r="AY118" s="736"/>
      <c r="AZ118" s="780" t="s">
        <v>393</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394</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15">
      <c r="A119" s="783" t="s">
        <v>369</v>
      </c>
      <c r="B119" s="722"/>
      <c r="C119" s="716" t="s">
        <v>370</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395</v>
      </c>
      <c r="BP119" s="787"/>
      <c r="BQ119" s="781">
        <v>9624958</v>
      </c>
      <c r="BR119" s="782"/>
      <c r="BS119" s="782"/>
      <c r="BT119" s="782"/>
      <c r="BU119" s="782"/>
      <c r="BV119" s="782">
        <v>9332148</v>
      </c>
      <c r="BW119" s="782"/>
      <c r="BX119" s="782"/>
      <c r="BY119" s="782"/>
      <c r="BZ119" s="782"/>
      <c r="CA119" s="782">
        <v>10250670</v>
      </c>
      <c r="CB119" s="782"/>
      <c r="CC119" s="782"/>
      <c r="CD119" s="782"/>
      <c r="CE119" s="782"/>
      <c r="CF119" s="788"/>
      <c r="CG119" s="789"/>
      <c r="CH119" s="789"/>
      <c r="CI119" s="789"/>
      <c r="CJ119" s="790"/>
      <c r="CK119" s="791"/>
      <c r="CL119" s="792"/>
      <c r="CM119" s="780" t="s">
        <v>396</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t="s">
        <v>65</v>
      </c>
      <c r="DM119" s="794"/>
      <c r="DN119" s="794"/>
      <c r="DO119" s="794"/>
      <c r="DP119" s="795"/>
      <c r="DQ119" s="796" t="s">
        <v>65</v>
      </c>
      <c r="DR119" s="794"/>
      <c r="DS119" s="794"/>
      <c r="DT119" s="794"/>
      <c r="DU119" s="795"/>
      <c r="DV119" s="797" t="s">
        <v>65</v>
      </c>
      <c r="DW119" s="798"/>
      <c r="DX119" s="798"/>
      <c r="DY119" s="798"/>
      <c r="DZ119" s="799"/>
    </row>
    <row r="120" spans="1:130" s="500" customFormat="1" ht="26.25" customHeight="1" x14ac:dyDescent="0.15">
      <c r="A120" s="800"/>
      <c r="B120" s="745"/>
      <c r="C120" s="737" t="s">
        <v>373</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397</v>
      </c>
      <c r="AV120" s="802"/>
      <c r="AW120" s="802"/>
      <c r="AX120" s="802"/>
      <c r="AY120" s="803"/>
      <c r="AZ120" s="716" t="s">
        <v>398</v>
      </c>
      <c r="BA120" s="705"/>
      <c r="BB120" s="705"/>
      <c r="BC120" s="705"/>
      <c r="BD120" s="705"/>
      <c r="BE120" s="705"/>
      <c r="BF120" s="705"/>
      <c r="BG120" s="705"/>
      <c r="BH120" s="705"/>
      <c r="BI120" s="705"/>
      <c r="BJ120" s="705"/>
      <c r="BK120" s="705"/>
      <c r="BL120" s="705"/>
      <c r="BM120" s="705"/>
      <c r="BN120" s="705"/>
      <c r="BO120" s="705"/>
      <c r="BP120" s="706"/>
      <c r="BQ120" s="717">
        <v>4621872</v>
      </c>
      <c r="BR120" s="718"/>
      <c r="BS120" s="718"/>
      <c r="BT120" s="718"/>
      <c r="BU120" s="718"/>
      <c r="BV120" s="718">
        <v>4564256</v>
      </c>
      <c r="BW120" s="718"/>
      <c r="BX120" s="718"/>
      <c r="BY120" s="718"/>
      <c r="BZ120" s="718"/>
      <c r="CA120" s="718">
        <v>4741846</v>
      </c>
      <c r="CB120" s="718"/>
      <c r="CC120" s="718"/>
      <c r="CD120" s="718"/>
      <c r="CE120" s="718"/>
      <c r="CF120" s="719">
        <v>133.80000000000001</v>
      </c>
      <c r="CG120" s="720"/>
      <c r="CH120" s="720"/>
      <c r="CI120" s="720"/>
      <c r="CJ120" s="720"/>
      <c r="CK120" s="804" t="s">
        <v>399</v>
      </c>
      <c r="CL120" s="805"/>
      <c r="CM120" s="805"/>
      <c r="CN120" s="805"/>
      <c r="CO120" s="806"/>
      <c r="CP120" s="807" t="s">
        <v>346</v>
      </c>
      <c r="CQ120" s="808"/>
      <c r="CR120" s="808"/>
      <c r="CS120" s="808"/>
      <c r="CT120" s="808"/>
      <c r="CU120" s="808"/>
      <c r="CV120" s="808"/>
      <c r="CW120" s="808"/>
      <c r="CX120" s="808"/>
      <c r="CY120" s="808"/>
      <c r="CZ120" s="808"/>
      <c r="DA120" s="808"/>
      <c r="DB120" s="808"/>
      <c r="DC120" s="808"/>
      <c r="DD120" s="808"/>
      <c r="DE120" s="808"/>
      <c r="DF120" s="809"/>
      <c r="DG120" s="717">
        <v>802328</v>
      </c>
      <c r="DH120" s="718"/>
      <c r="DI120" s="718"/>
      <c r="DJ120" s="718"/>
      <c r="DK120" s="718"/>
      <c r="DL120" s="718">
        <v>762387</v>
      </c>
      <c r="DM120" s="718"/>
      <c r="DN120" s="718"/>
      <c r="DO120" s="718"/>
      <c r="DP120" s="718"/>
      <c r="DQ120" s="718">
        <v>822959</v>
      </c>
      <c r="DR120" s="718"/>
      <c r="DS120" s="718"/>
      <c r="DT120" s="718"/>
      <c r="DU120" s="718"/>
      <c r="DV120" s="723">
        <v>23.2</v>
      </c>
      <c r="DW120" s="723"/>
      <c r="DX120" s="723"/>
      <c r="DY120" s="723"/>
      <c r="DZ120" s="724"/>
    </row>
    <row r="121" spans="1:130" s="500" customFormat="1" ht="26.25" customHeight="1" x14ac:dyDescent="0.15">
      <c r="A121" s="800"/>
      <c r="B121" s="745"/>
      <c r="C121" s="774" t="s">
        <v>400</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401</v>
      </c>
      <c r="BA121" s="738"/>
      <c r="BB121" s="738"/>
      <c r="BC121" s="738"/>
      <c r="BD121" s="738"/>
      <c r="BE121" s="738"/>
      <c r="BF121" s="738"/>
      <c r="BG121" s="738"/>
      <c r="BH121" s="738"/>
      <c r="BI121" s="738"/>
      <c r="BJ121" s="738"/>
      <c r="BK121" s="738"/>
      <c r="BL121" s="738"/>
      <c r="BM121" s="738"/>
      <c r="BN121" s="738"/>
      <c r="BO121" s="738"/>
      <c r="BP121" s="739"/>
      <c r="BQ121" s="740">
        <v>269942</v>
      </c>
      <c r="BR121" s="741"/>
      <c r="BS121" s="741"/>
      <c r="BT121" s="741"/>
      <c r="BU121" s="741"/>
      <c r="BV121" s="741">
        <v>246871</v>
      </c>
      <c r="BW121" s="741"/>
      <c r="BX121" s="741"/>
      <c r="BY121" s="741"/>
      <c r="BZ121" s="741"/>
      <c r="CA121" s="741">
        <v>253515</v>
      </c>
      <c r="CB121" s="741"/>
      <c r="CC121" s="741"/>
      <c r="CD121" s="741"/>
      <c r="CE121" s="741"/>
      <c r="CF121" s="742">
        <v>7.2</v>
      </c>
      <c r="CG121" s="743"/>
      <c r="CH121" s="743"/>
      <c r="CI121" s="743"/>
      <c r="CJ121" s="743"/>
      <c r="CK121" s="813"/>
      <c r="CL121" s="814"/>
      <c r="CM121" s="814"/>
      <c r="CN121" s="814"/>
      <c r="CO121" s="815"/>
      <c r="CP121" s="816" t="s">
        <v>344</v>
      </c>
      <c r="CQ121" s="817"/>
      <c r="CR121" s="817"/>
      <c r="CS121" s="817"/>
      <c r="CT121" s="817"/>
      <c r="CU121" s="817"/>
      <c r="CV121" s="817"/>
      <c r="CW121" s="817"/>
      <c r="CX121" s="817"/>
      <c r="CY121" s="817"/>
      <c r="CZ121" s="817"/>
      <c r="DA121" s="817"/>
      <c r="DB121" s="817"/>
      <c r="DC121" s="817"/>
      <c r="DD121" s="817"/>
      <c r="DE121" s="817"/>
      <c r="DF121" s="818"/>
      <c r="DG121" s="740" t="s">
        <v>65</v>
      </c>
      <c r="DH121" s="741"/>
      <c r="DI121" s="741"/>
      <c r="DJ121" s="741"/>
      <c r="DK121" s="741"/>
      <c r="DL121" s="741" t="s">
        <v>65</v>
      </c>
      <c r="DM121" s="741"/>
      <c r="DN121" s="741"/>
      <c r="DO121" s="741"/>
      <c r="DP121" s="741"/>
      <c r="DQ121" s="741">
        <v>303501</v>
      </c>
      <c r="DR121" s="741"/>
      <c r="DS121" s="741"/>
      <c r="DT121" s="741"/>
      <c r="DU121" s="741"/>
      <c r="DV121" s="746">
        <v>8.6</v>
      </c>
      <c r="DW121" s="746"/>
      <c r="DX121" s="746"/>
      <c r="DY121" s="746"/>
      <c r="DZ121" s="747"/>
    </row>
    <row r="122" spans="1:130" s="500" customFormat="1" ht="26.25" customHeight="1" x14ac:dyDescent="0.15">
      <c r="A122" s="800"/>
      <c r="B122" s="745"/>
      <c r="C122" s="737" t="s">
        <v>383</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402</v>
      </c>
      <c r="BA122" s="761"/>
      <c r="BB122" s="761"/>
      <c r="BC122" s="761"/>
      <c r="BD122" s="761"/>
      <c r="BE122" s="761"/>
      <c r="BF122" s="761"/>
      <c r="BG122" s="761"/>
      <c r="BH122" s="761"/>
      <c r="BI122" s="761"/>
      <c r="BJ122" s="761"/>
      <c r="BK122" s="761"/>
      <c r="BL122" s="761"/>
      <c r="BM122" s="761"/>
      <c r="BN122" s="761"/>
      <c r="BO122" s="761"/>
      <c r="BP122" s="762"/>
      <c r="BQ122" s="781">
        <v>6079137</v>
      </c>
      <c r="BR122" s="782"/>
      <c r="BS122" s="782"/>
      <c r="BT122" s="782"/>
      <c r="BU122" s="782"/>
      <c r="BV122" s="782">
        <v>5829563</v>
      </c>
      <c r="BW122" s="782"/>
      <c r="BX122" s="782"/>
      <c r="BY122" s="782"/>
      <c r="BZ122" s="782"/>
      <c r="CA122" s="782">
        <v>6154162</v>
      </c>
      <c r="CB122" s="782"/>
      <c r="CC122" s="782"/>
      <c r="CD122" s="782"/>
      <c r="CE122" s="782"/>
      <c r="CF122" s="819">
        <v>173.6</v>
      </c>
      <c r="CG122" s="820"/>
      <c r="CH122" s="820"/>
      <c r="CI122" s="820"/>
      <c r="CJ122" s="820"/>
      <c r="CK122" s="813"/>
      <c r="CL122" s="814"/>
      <c r="CM122" s="814"/>
      <c r="CN122" s="814"/>
      <c r="CO122" s="815"/>
      <c r="CP122" s="816" t="s">
        <v>342</v>
      </c>
      <c r="CQ122" s="817"/>
      <c r="CR122" s="817"/>
      <c r="CS122" s="817"/>
      <c r="CT122" s="817"/>
      <c r="CU122" s="817"/>
      <c r="CV122" s="817"/>
      <c r="CW122" s="817"/>
      <c r="CX122" s="817"/>
      <c r="CY122" s="817"/>
      <c r="CZ122" s="817"/>
      <c r="DA122" s="817"/>
      <c r="DB122" s="817"/>
      <c r="DC122" s="817"/>
      <c r="DD122" s="817"/>
      <c r="DE122" s="817"/>
      <c r="DF122" s="818"/>
      <c r="DG122" s="740">
        <v>160752</v>
      </c>
      <c r="DH122" s="741"/>
      <c r="DI122" s="741"/>
      <c r="DJ122" s="741"/>
      <c r="DK122" s="741"/>
      <c r="DL122" s="741">
        <v>182975</v>
      </c>
      <c r="DM122" s="741"/>
      <c r="DN122" s="741"/>
      <c r="DO122" s="741"/>
      <c r="DP122" s="741"/>
      <c r="DQ122" s="741">
        <v>160543</v>
      </c>
      <c r="DR122" s="741"/>
      <c r="DS122" s="741"/>
      <c r="DT122" s="741"/>
      <c r="DU122" s="741"/>
      <c r="DV122" s="746">
        <v>4.5</v>
      </c>
      <c r="DW122" s="746"/>
      <c r="DX122" s="746"/>
      <c r="DY122" s="746"/>
      <c r="DZ122" s="747"/>
    </row>
    <row r="123" spans="1:130" s="500" customFormat="1" ht="26.25" customHeight="1" x14ac:dyDescent="0.15">
      <c r="A123" s="800"/>
      <c r="B123" s="745"/>
      <c r="C123" s="737" t="s">
        <v>389</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403</v>
      </c>
      <c r="BP123" s="787"/>
      <c r="BQ123" s="823">
        <v>10970951</v>
      </c>
      <c r="BR123" s="824"/>
      <c r="BS123" s="824"/>
      <c r="BT123" s="824"/>
      <c r="BU123" s="824"/>
      <c r="BV123" s="824">
        <v>10640690</v>
      </c>
      <c r="BW123" s="824"/>
      <c r="BX123" s="824"/>
      <c r="BY123" s="824"/>
      <c r="BZ123" s="824"/>
      <c r="CA123" s="824">
        <v>11149523</v>
      </c>
      <c r="CB123" s="824"/>
      <c r="CC123" s="824"/>
      <c r="CD123" s="824"/>
      <c r="CE123" s="824"/>
      <c r="CF123" s="788"/>
      <c r="CG123" s="789"/>
      <c r="CH123" s="789"/>
      <c r="CI123" s="789"/>
      <c r="CJ123" s="790"/>
      <c r="CK123" s="813"/>
      <c r="CL123" s="814"/>
      <c r="CM123" s="814"/>
      <c r="CN123" s="814"/>
      <c r="CO123" s="815"/>
      <c r="CP123" s="816" t="s">
        <v>341</v>
      </c>
      <c r="CQ123" s="817"/>
      <c r="CR123" s="817"/>
      <c r="CS123" s="817"/>
      <c r="CT123" s="817"/>
      <c r="CU123" s="817"/>
      <c r="CV123" s="817"/>
      <c r="CW123" s="817"/>
      <c r="CX123" s="817"/>
      <c r="CY123" s="817"/>
      <c r="CZ123" s="817"/>
      <c r="DA123" s="817"/>
      <c r="DB123" s="817"/>
      <c r="DC123" s="817"/>
      <c r="DD123" s="817"/>
      <c r="DE123" s="817"/>
      <c r="DF123" s="818"/>
      <c r="DG123" s="750" t="s">
        <v>65</v>
      </c>
      <c r="DH123" s="751"/>
      <c r="DI123" s="751"/>
      <c r="DJ123" s="751"/>
      <c r="DK123" s="752"/>
      <c r="DL123" s="753" t="s">
        <v>65</v>
      </c>
      <c r="DM123" s="751"/>
      <c r="DN123" s="751"/>
      <c r="DO123" s="751"/>
      <c r="DP123" s="752"/>
      <c r="DQ123" s="753" t="s">
        <v>65</v>
      </c>
      <c r="DR123" s="751"/>
      <c r="DS123" s="751"/>
      <c r="DT123" s="751"/>
      <c r="DU123" s="752"/>
      <c r="DV123" s="754" t="s">
        <v>65</v>
      </c>
      <c r="DW123" s="755"/>
      <c r="DX123" s="755"/>
      <c r="DY123" s="755"/>
      <c r="DZ123" s="756"/>
    </row>
    <row r="124" spans="1:130" s="500" customFormat="1" ht="26.25" customHeight="1" thickBot="1" x14ac:dyDescent="0.2">
      <c r="A124" s="800"/>
      <c r="B124" s="745"/>
      <c r="C124" s="737" t="s">
        <v>392</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404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405</v>
      </c>
      <c r="CQ124" s="817"/>
      <c r="CR124" s="817"/>
      <c r="CS124" s="817"/>
      <c r="CT124" s="817"/>
      <c r="CU124" s="817"/>
      <c r="CV124" s="817"/>
      <c r="CW124" s="817"/>
      <c r="CX124" s="817"/>
      <c r="CY124" s="817"/>
      <c r="CZ124" s="817"/>
      <c r="DA124" s="817"/>
      <c r="DB124" s="817"/>
      <c r="DC124" s="817"/>
      <c r="DD124" s="817"/>
      <c r="DE124" s="817"/>
      <c r="DF124" s="818"/>
      <c r="DG124" s="793" t="s">
        <v>65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x14ac:dyDescent="0.15">
      <c r="A125" s="800"/>
      <c r="B125" s="745"/>
      <c r="C125" s="737" t="s">
        <v>394</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406</v>
      </c>
      <c r="CL125" s="805"/>
      <c r="CM125" s="805"/>
      <c r="CN125" s="805"/>
      <c r="CO125" s="806"/>
      <c r="CP125" s="716" t="s">
        <v>407</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
      <c r="A126" s="800"/>
      <c r="B126" s="745"/>
      <c r="C126" s="737" t="s">
        <v>396</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t="s">
        <v>65</v>
      </c>
      <c r="AG126" s="751"/>
      <c r="AH126" s="751"/>
      <c r="AI126" s="751"/>
      <c r="AJ126" s="752"/>
      <c r="AK126" s="753" t="s">
        <v>65</v>
      </c>
      <c r="AL126" s="751"/>
      <c r="AM126" s="751"/>
      <c r="AN126" s="751"/>
      <c r="AO126" s="752"/>
      <c r="AP126" s="754" t="s">
        <v>65</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408</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15">
      <c r="A127" s="841"/>
      <c r="B127" s="792"/>
      <c r="C127" s="780" t="s">
        <v>409</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410</v>
      </c>
      <c r="AY127" s="843"/>
      <c r="AZ127" s="843"/>
      <c r="BA127" s="843"/>
      <c r="BB127" s="843"/>
      <c r="BC127" s="843"/>
      <c r="BD127" s="843"/>
      <c r="BE127" s="844"/>
      <c r="BF127" s="845" t="s">
        <v>411</v>
      </c>
      <c r="BG127" s="843"/>
      <c r="BH127" s="843"/>
      <c r="BI127" s="843"/>
      <c r="BJ127" s="843"/>
      <c r="BK127" s="843"/>
      <c r="BL127" s="844"/>
      <c r="BM127" s="845" t="s">
        <v>412</v>
      </c>
      <c r="BN127" s="843"/>
      <c r="BO127" s="843"/>
      <c r="BP127" s="843"/>
      <c r="BQ127" s="843"/>
      <c r="BR127" s="843"/>
      <c r="BS127" s="844"/>
      <c r="BT127" s="845" t="s">
        <v>413</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414</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
      <c r="A128" s="847" t="s">
        <v>415</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416</v>
      </c>
      <c r="X128" s="849"/>
      <c r="Y128" s="849"/>
      <c r="Z128" s="850"/>
      <c r="AA128" s="851">
        <v>23196</v>
      </c>
      <c r="AB128" s="852"/>
      <c r="AC128" s="852"/>
      <c r="AD128" s="852"/>
      <c r="AE128" s="853"/>
      <c r="AF128" s="854">
        <v>34356</v>
      </c>
      <c r="AG128" s="852"/>
      <c r="AH128" s="852"/>
      <c r="AI128" s="852"/>
      <c r="AJ128" s="853"/>
      <c r="AK128" s="854">
        <v>35548</v>
      </c>
      <c r="AL128" s="852"/>
      <c r="AM128" s="852"/>
      <c r="AN128" s="852"/>
      <c r="AO128" s="853"/>
      <c r="AP128" s="855"/>
      <c r="AQ128" s="856"/>
      <c r="AR128" s="856"/>
      <c r="AS128" s="856"/>
      <c r="AT128" s="857"/>
      <c r="AU128" s="507"/>
      <c r="AV128" s="507"/>
      <c r="AW128" s="507"/>
      <c r="AX128" s="704" t="s">
        <v>417</v>
      </c>
      <c r="AY128" s="705"/>
      <c r="AZ128" s="705"/>
      <c r="BA128" s="705"/>
      <c r="BB128" s="705"/>
      <c r="BC128" s="705"/>
      <c r="BD128" s="705"/>
      <c r="BE128" s="706"/>
      <c r="BF128" s="858" t="s">
        <v>65</v>
      </c>
      <c r="BG128" s="859"/>
      <c r="BH128" s="859"/>
      <c r="BI128" s="859"/>
      <c r="BJ128" s="859"/>
      <c r="BK128" s="859"/>
      <c r="BL128" s="860"/>
      <c r="BM128" s="858">
        <v>15</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418</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15">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419</v>
      </c>
      <c r="X129" s="872"/>
      <c r="Y129" s="872"/>
      <c r="Z129" s="873"/>
      <c r="AA129" s="750">
        <v>3801603</v>
      </c>
      <c r="AB129" s="751"/>
      <c r="AC129" s="751"/>
      <c r="AD129" s="751"/>
      <c r="AE129" s="752"/>
      <c r="AF129" s="753">
        <v>4061891</v>
      </c>
      <c r="AG129" s="751"/>
      <c r="AH129" s="751"/>
      <c r="AI129" s="751"/>
      <c r="AJ129" s="752"/>
      <c r="AK129" s="753">
        <v>4228754</v>
      </c>
      <c r="AL129" s="751"/>
      <c r="AM129" s="751"/>
      <c r="AN129" s="751"/>
      <c r="AO129" s="752"/>
      <c r="AP129" s="874"/>
      <c r="AQ129" s="875"/>
      <c r="AR129" s="875"/>
      <c r="AS129" s="875"/>
      <c r="AT129" s="876"/>
      <c r="AU129" s="508"/>
      <c r="AV129" s="508"/>
      <c r="AW129" s="508"/>
      <c r="AX129" s="877" t="s">
        <v>420</v>
      </c>
      <c r="AY129" s="738"/>
      <c r="AZ129" s="738"/>
      <c r="BA129" s="738"/>
      <c r="BB129" s="738"/>
      <c r="BC129" s="738"/>
      <c r="BD129" s="738"/>
      <c r="BE129" s="739"/>
      <c r="BF129" s="878" t="s">
        <v>65</v>
      </c>
      <c r="BG129" s="879"/>
      <c r="BH129" s="879"/>
      <c r="BI129" s="879"/>
      <c r="BJ129" s="879"/>
      <c r="BK129" s="879"/>
      <c r="BL129" s="880"/>
      <c r="BM129" s="878">
        <v>20</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15">
      <c r="A130" s="725" t="s">
        <v>421</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422</v>
      </c>
      <c r="X130" s="872"/>
      <c r="Y130" s="872"/>
      <c r="Z130" s="873"/>
      <c r="AA130" s="750">
        <v>626374</v>
      </c>
      <c r="AB130" s="751"/>
      <c r="AC130" s="751"/>
      <c r="AD130" s="751"/>
      <c r="AE130" s="752"/>
      <c r="AF130" s="753">
        <v>688843</v>
      </c>
      <c r="AG130" s="751"/>
      <c r="AH130" s="751"/>
      <c r="AI130" s="751"/>
      <c r="AJ130" s="752"/>
      <c r="AK130" s="753">
        <v>684233</v>
      </c>
      <c r="AL130" s="751"/>
      <c r="AM130" s="751"/>
      <c r="AN130" s="751"/>
      <c r="AO130" s="752"/>
      <c r="AP130" s="874"/>
      <c r="AQ130" s="875"/>
      <c r="AR130" s="875"/>
      <c r="AS130" s="875"/>
      <c r="AT130" s="876"/>
      <c r="AU130" s="508"/>
      <c r="AV130" s="508"/>
      <c r="AW130" s="508"/>
      <c r="AX130" s="877" t="s">
        <v>423</v>
      </c>
      <c r="AY130" s="738"/>
      <c r="AZ130" s="738"/>
      <c r="BA130" s="738"/>
      <c r="BB130" s="738"/>
      <c r="BC130" s="738"/>
      <c r="BD130" s="738"/>
      <c r="BE130" s="739"/>
      <c r="BF130" s="883">
        <v>8.5</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424</v>
      </c>
      <c r="X131" s="890"/>
      <c r="Y131" s="890"/>
      <c r="Z131" s="891"/>
      <c r="AA131" s="793">
        <v>3175229</v>
      </c>
      <c r="AB131" s="794"/>
      <c r="AC131" s="794"/>
      <c r="AD131" s="794"/>
      <c r="AE131" s="795"/>
      <c r="AF131" s="796">
        <v>3373048</v>
      </c>
      <c r="AG131" s="794"/>
      <c r="AH131" s="794"/>
      <c r="AI131" s="794"/>
      <c r="AJ131" s="795"/>
      <c r="AK131" s="796">
        <v>3544521</v>
      </c>
      <c r="AL131" s="794"/>
      <c r="AM131" s="794"/>
      <c r="AN131" s="794"/>
      <c r="AO131" s="795"/>
      <c r="AP131" s="892"/>
      <c r="AQ131" s="893"/>
      <c r="AR131" s="893"/>
      <c r="AS131" s="893"/>
      <c r="AT131" s="894"/>
      <c r="AU131" s="508"/>
      <c r="AV131" s="508"/>
      <c r="AW131" s="508"/>
      <c r="AX131" s="895" t="s">
        <v>425</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15">
      <c r="A132" s="902" t="s">
        <v>426</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427</v>
      </c>
      <c r="W132" s="904"/>
      <c r="X132" s="904"/>
      <c r="Y132" s="904"/>
      <c r="Z132" s="905"/>
      <c r="AA132" s="906">
        <v>9.3548528310000005</v>
      </c>
      <c r="AB132" s="907"/>
      <c r="AC132" s="907"/>
      <c r="AD132" s="907"/>
      <c r="AE132" s="908"/>
      <c r="AF132" s="909">
        <v>8.3194487600000002</v>
      </c>
      <c r="AG132" s="907"/>
      <c r="AH132" s="907"/>
      <c r="AI132" s="907"/>
      <c r="AJ132" s="908"/>
      <c r="AK132" s="909">
        <v>8.0717535599999994</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428</v>
      </c>
      <c r="W133" s="914"/>
      <c r="X133" s="914"/>
      <c r="Y133" s="914"/>
      <c r="Z133" s="915"/>
      <c r="AA133" s="916">
        <v>8.5</v>
      </c>
      <c r="AB133" s="917"/>
      <c r="AC133" s="917"/>
      <c r="AD133" s="917"/>
      <c r="AE133" s="918"/>
      <c r="AF133" s="916">
        <v>8.6</v>
      </c>
      <c r="AG133" s="917"/>
      <c r="AH133" s="917"/>
      <c r="AI133" s="917"/>
      <c r="AJ133" s="918"/>
      <c r="AK133" s="916">
        <v>8.5</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15">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25" hidden="1" x14ac:dyDescent="0.15">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hkGiiMeE8o99TTEsy2DJO1TNoD7MD+VBl3236I3X98FBu6d1azA+Zh7OJrBcNcqnt9Q/jFpcSkGViSlib+MXnA==" saltValue="oTlPDcLiAf1GZNlg14bQ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 zoomScale="80" zoomScaleNormal="85" zoomScaleSheetLayoutView="80" workbookViewId="0">
      <selection activeCell="L26" sqref="L26:P26"/>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L26" sqref="L26:P26"/>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CLLKI1WculBvOsyxQ++cPJ1yrY5Jp5FNckvMiLDTCAdWrcC/2RsoI/Q3RmrcFfk9d+Y1UPwCWuy55RXyj80Ug==" saltValue="oDLAf6Hp0xI3DqX2JUmbV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L26" sqref="L26:P26"/>
    </sheetView>
  </sheetViews>
  <sheetFormatPr defaultColWidth="0" defaultRowHeight="13.5" customHeight="1" zeroHeight="1" x14ac:dyDescent="0.15"/>
  <cols>
    <col min="1" max="36" width="2.5" style="921" customWidth="1"/>
    <col min="37" max="44" width="17" style="921" customWidth="1"/>
    <col min="45" max="45" width="6.125" style="928" customWidth="1"/>
    <col min="46" max="46" width="3" style="926" customWidth="1"/>
    <col min="47" max="47" width="19.125" style="921" hidden="1" customWidth="1"/>
    <col min="48" max="52" width="12.625" style="921" hidden="1" customWidth="1"/>
    <col min="53" max="16384" width="8.625" style="921" hidden="1"/>
  </cols>
  <sheetData>
    <row r="1" spans="1:46" x14ac:dyDescent="0.15">
      <c r="AS1" s="922"/>
      <c r="AT1" s="922"/>
    </row>
    <row r="2" spans="1:46" x14ac:dyDescent="0.15">
      <c r="AS2" s="922"/>
      <c r="AT2" s="922"/>
    </row>
    <row r="3" spans="1:46" x14ac:dyDescent="0.15">
      <c r="AS3" s="922"/>
      <c r="AT3" s="922"/>
    </row>
    <row r="4" spans="1:46" x14ac:dyDescent="0.15">
      <c r="AS4" s="922"/>
      <c r="AT4" s="922"/>
    </row>
    <row r="5" spans="1:46" ht="17.25" x14ac:dyDescent="0.15">
      <c r="A5" s="923" t="s">
        <v>429</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x14ac:dyDescent="0.15">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430</v>
      </c>
      <c r="AL6" s="927"/>
      <c r="AM6" s="927"/>
      <c r="AN6" s="927"/>
      <c r="AO6" s="922"/>
      <c r="AP6" s="922"/>
      <c r="AQ6" s="922"/>
      <c r="AR6" s="922"/>
    </row>
    <row r="7" spans="1:46" ht="13.5" customHeight="1" x14ac:dyDescent="0.15">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431</v>
      </c>
      <c r="AP7" s="933"/>
      <c r="AQ7" s="934" t="s">
        <v>432</v>
      </c>
      <c r="AR7" s="935"/>
    </row>
    <row r="8" spans="1:46" x14ac:dyDescent="0.15">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433</v>
      </c>
      <c r="AQ8" s="941" t="s">
        <v>434</v>
      </c>
      <c r="AR8" s="942" t="s">
        <v>435</v>
      </c>
    </row>
    <row r="9" spans="1:46" x14ac:dyDescent="0.15">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436</v>
      </c>
      <c r="AL9" s="944"/>
      <c r="AM9" s="944"/>
      <c r="AN9" s="945"/>
      <c r="AO9" s="946">
        <v>1154238</v>
      </c>
      <c r="AP9" s="946">
        <v>228291</v>
      </c>
      <c r="AQ9" s="947">
        <v>163770</v>
      </c>
      <c r="AR9" s="948">
        <v>39.4</v>
      </c>
    </row>
    <row r="10" spans="1:46" ht="13.5" customHeight="1" x14ac:dyDescent="0.15">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437</v>
      </c>
      <c r="AL10" s="944"/>
      <c r="AM10" s="944"/>
      <c r="AN10" s="945"/>
      <c r="AO10" s="949">
        <v>171273</v>
      </c>
      <c r="AP10" s="949">
        <v>33875</v>
      </c>
      <c r="AQ10" s="950">
        <v>24683</v>
      </c>
      <c r="AR10" s="951">
        <v>37.200000000000003</v>
      </c>
    </row>
    <row r="11" spans="1:46" ht="13.5" customHeight="1" x14ac:dyDescent="0.15">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438</v>
      </c>
      <c r="AL11" s="944"/>
      <c r="AM11" s="944"/>
      <c r="AN11" s="945"/>
      <c r="AO11" s="949">
        <v>15828</v>
      </c>
      <c r="AP11" s="949">
        <v>3131</v>
      </c>
      <c r="AQ11" s="950">
        <v>5136</v>
      </c>
      <c r="AR11" s="951">
        <v>-39</v>
      </c>
    </row>
    <row r="12" spans="1:46" ht="13.5" customHeight="1" x14ac:dyDescent="0.15">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439</v>
      </c>
      <c r="AL12" s="944"/>
      <c r="AM12" s="944"/>
      <c r="AN12" s="945"/>
      <c r="AO12" s="949" t="s">
        <v>440</v>
      </c>
      <c r="AP12" s="949" t="s">
        <v>440</v>
      </c>
      <c r="AQ12" s="950" t="s">
        <v>440</v>
      </c>
      <c r="AR12" s="951" t="s">
        <v>440</v>
      </c>
    </row>
    <row r="13" spans="1:46" ht="13.5" customHeight="1" x14ac:dyDescent="0.15">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441</v>
      </c>
      <c r="AL13" s="944"/>
      <c r="AM13" s="944"/>
      <c r="AN13" s="945"/>
      <c r="AO13" s="949">
        <v>38992</v>
      </c>
      <c r="AP13" s="949">
        <v>7712</v>
      </c>
      <c r="AQ13" s="950">
        <v>6255</v>
      </c>
      <c r="AR13" s="951">
        <v>23.3</v>
      </c>
    </row>
    <row r="14" spans="1:46" ht="13.5" customHeight="1" x14ac:dyDescent="0.15">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442</v>
      </c>
      <c r="AL14" s="944"/>
      <c r="AM14" s="944"/>
      <c r="AN14" s="945"/>
      <c r="AO14" s="949">
        <v>21668</v>
      </c>
      <c r="AP14" s="949">
        <v>4286</v>
      </c>
      <c r="AQ14" s="950">
        <v>3424</v>
      </c>
      <c r="AR14" s="951">
        <v>25.2</v>
      </c>
    </row>
    <row r="15" spans="1:46" ht="13.5" customHeight="1" x14ac:dyDescent="0.15">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443</v>
      </c>
      <c r="AL15" s="953"/>
      <c r="AM15" s="953"/>
      <c r="AN15" s="954"/>
      <c r="AO15" s="949">
        <v>-103413</v>
      </c>
      <c r="AP15" s="949">
        <v>-20454</v>
      </c>
      <c r="AQ15" s="950">
        <v>-13292</v>
      </c>
      <c r="AR15" s="951">
        <v>53.9</v>
      </c>
    </row>
    <row r="16" spans="1:46" x14ac:dyDescent="0.15">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1298586</v>
      </c>
      <c r="AP16" s="949">
        <v>256841</v>
      </c>
      <c r="AQ16" s="950">
        <v>189976</v>
      </c>
      <c r="AR16" s="951">
        <v>35.200000000000003</v>
      </c>
    </row>
    <row r="17" spans="1:46" x14ac:dyDescent="0.15">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x14ac:dyDescent="0.15">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x14ac:dyDescent="0.15">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444</v>
      </c>
      <c r="AL19" s="922"/>
      <c r="AM19" s="922"/>
      <c r="AN19" s="922"/>
      <c r="AO19" s="922"/>
      <c r="AP19" s="922"/>
      <c r="AQ19" s="922"/>
      <c r="AR19" s="922"/>
    </row>
    <row r="20" spans="1:46" x14ac:dyDescent="0.15">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445</v>
      </c>
      <c r="AP20" s="961" t="s">
        <v>446</v>
      </c>
      <c r="AQ20" s="962" t="s">
        <v>447</v>
      </c>
      <c r="AR20" s="963"/>
    </row>
    <row r="21" spans="1:46" s="972" customFormat="1" x14ac:dyDescent="0.15">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448</v>
      </c>
      <c r="AL21" s="966"/>
      <c r="AM21" s="966"/>
      <c r="AN21" s="967"/>
      <c r="AO21" s="968">
        <v>24.53</v>
      </c>
      <c r="AP21" s="969">
        <v>16.39</v>
      </c>
      <c r="AQ21" s="970">
        <v>8.14</v>
      </c>
      <c r="AR21" s="927"/>
      <c r="AS21" s="971"/>
      <c r="AT21" s="964"/>
    </row>
    <row r="22" spans="1:46" s="972" customFormat="1" x14ac:dyDescent="0.15">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449</v>
      </c>
      <c r="AL22" s="966"/>
      <c r="AM22" s="966"/>
      <c r="AN22" s="967"/>
      <c r="AO22" s="973">
        <v>95.8</v>
      </c>
      <c r="AP22" s="974">
        <v>95.8</v>
      </c>
      <c r="AQ22" s="975">
        <v>0</v>
      </c>
      <c r="AR22" s="956"/>
      <c r="AS22" s="971"/>
      <c r="AT22" s="964"/>
    </row>
    <row r="23" spans="1:46" s="972" customFormat="1" x14ac:dyDescent="0.15">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x14ac:dyDescent="0.15">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x14ac:dyDescent="0.15">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x14ac:dyDescent="0.15">
      <c r="A26" s="980" t="s">
        <v>450</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x14ac:dyDescent="0.15">
      <c r="A27" s="981"/>
      <c r="AO27" s="922"/>
      <c r="AP27" s="922"/>
      <c r="AQ27" s="922"/>
      <c r="AR27" s="922"/>
      <c r="AS27" s="922"/>
      <c r="AT27" s="922"/>
    </row>
    <row r="28" spans="1:46" ht="17.25" x14ac:dyDescent="0.15">
      <c r="A28" s="923" t="s">
        <v>451</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x14ac:dyDescent="0.15">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452</v>
      </c>
      <c r="AL29" s="927"/>
      <c r="AM29" s="927"/>
      <c r="AN29" s="927"/>
      <c r="AO29" s="922"/>
      <c r="AP29" s="922"/>
      <c r="AQ29" s="922"/>
      <c r="AR29" s="922"/>
      <c r="AS29" s="983"/>
    </row>
    <row r="30" spans="1:46" ht="13.5" customHeight="1" x14ac:dyDescent="0.15">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431</v>
      </c>
      <c r="AP30" s="933"/>
      <c r="AQ30" s="934" t="s">
        <v>432</v>
      </c>
      <c r="AR30" s="935"/>
    </row>
    <row r="31" spans="1:46" x14ac:dyDescent="0.15">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433</v>
      </c>
      <c r="AQ31" s="941" t="s">
        <v>434</v>
      </c>
      <c r="AR31" s="942" t="s">
        <v>435</v>
      </c>
    </row>
    <row r="32" spans="1:46" ht="27" customHeight="1" x14ac:dyDescent="0.15">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453</v>
      </c>
      <c r="AL32" s="985"/>
      <c r="AM32" s="985"/>
      <c r="AN32" s="986"/>
      <c r="AO32" s="987">
        <v>798621</v>
      </c>
      <c r="AP32" s="987">
        <v>157955</v>
      </c>
      <c r="AQ32" s="988">
        <v>115605</v>
      </c>
      <c r="AR32" s="989">
        <v>36.6</v>
      </c>
    </row>
    <row r="33" spans="1:46" ht="13.5" customHeight="1" x14ac:dyDescent="0.15">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454</v>
      </c>
      <c r="AL33" s="985"/>
      <c r="AM33" s="985"/>
      <c r="AN33" s="986"/>
      <c r="AO33" s="987" t="s">
        <v>440</v>
      </c>
      <c r="AP33" s="987" t="s">
        <v>440</v>
      </c>
      <c r="AQ33" s="988">
        <v>170</v>
      </c>
      <c r="AR33" s="989" t="s">
        <v>440</v>
      </c>
    </row>
    <row r="34" spans="1:46" ht="27" customHeight="1" x14ac:dyDescent="0.15">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455</v>
      </c>
      <c r="AL34" s="985"/>
      <c r="AM34" s="985"/>
      <c r="AN34" s="986"/>
      <c r="AO34" s="987" t="s">
        <v>440</v>
      </c>
      <c r="AP34" s="987" t="s">
        <v>440</v>
      </c>
      <c r="AQ34" s="988">
        <v>200</v>
      </c>
      <c r="AR34" s="989" t="s">
        <v>440</v>
      </c>
    </row>
    <row r="35" spans="1:46" ht="27" customHeight="1" x14ac:dyDescent="0.15">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456</v>
      </c>
      <c r="AL35" s="985"/>
      <c r="AM35" s="985"/>
      <c r="AN35" s="986"/>
      <c r="AO35" s="987">
        <v>136089</v>
      </c>
      <c r="AP35" s="987">
        <v>26916</v>
      </c>
      <c r="AQ35" s="988">
        <v>23913</v>
      </c>
      <c r="AR35" s="989">
        <v>12.6</v>
      </c>
    </row>
    <row r="36" spans="1:46" ht="27" customHeight="1" x14ac:dyDescent="0.15">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457</v>
      </c>
      <c r="AL36" s="985"/>
      <c r="AM36" s="985"/>
      <c r="AN36" s="986"/>
      <c r="AO36" s="987">
        <v>71055</v>
      </c>
      <c r="AP36" s="987">
        <v>14054</v>
      </c>
      <c r="AQ36" s="988">
        <v>3903</v>
      </c>
      <c r="AR36" s="989">
        <v>260.10000000000002</v>
      </c>
    </row>
    <row r="37" spans="1:46" ht="13.5" customHeight="1" x14ac:dyDescent="0.15">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458</v>
      </c>
      <c r="AL37" s="985"/>
      <c r="AM37" s="985"/>
      <c r="AN37" s="986"/>
      <c r="AO37" s="987" t="s">
        <v>440</v>
      </c>
      <c r="AP37" s="987" t="s">
        <v>440</v>
      </c>
      <c r="AQ37" s="988">
        <v>982</v>
      </c>
      <c r="AR37" s="989" t="s">
        <v>440</v>
      </c>
    </row>
    <row r="38" spans="1:46" ht="27" customHeight="1" x14ac:dyDescent="0.15">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459</v>
      </c>
      <c r="AL38" s="991"/>
      <c r="AM38" s="991"/>
      <c r="AN38" s="992"/>
      <c r="AO38" s="993">
        <v>121</v>
      </c>
      <c r="AP38" s="993">
        <v>24</v>
      </c>
      <c r="AQ38" s="994">
        <v>19</v>
      </c>
      <c r="AR38" s="975">
        <v>26.3</v>
      </c>
      <c r="AS38" s="983"/>
    </row>
    <row r="39" spans="1:46" x14ac:dyDescent="0.15">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460</v>
      </c>
      <c r="AL39" s="991"/>
      <c r="AM39" s="991"/>
      <c r="AN39" s="992"/>
      <c r="AO39" s="987">
        <v>-35548</v>
      </c>
      <c r="AP39" s="987">
        <v>-7031</v>
      </c>
      <c r="AQ39" s="988">
        <v>-4902</v>
      </c>
      <c r="AR39" s="989">
        <v>43.4</v>
      </c>
      <c r="AS39" s="983"/>
    </row>
    <row r="40" spans="1:46" ht="27" customHeight="1" x14ac:dyDescent="0.15">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461</v>
      </c>
      <c r="AL40" s="985"/>
      <c r="AM40" s="985"/>
      <c r="AN40" s="986"/>
      <c r="AO40" s="987">
        <v>-684233</v>
      </c>
      <c r="AP40" s="987">
        <v>-135331</v>
      </c>
      <c r="AQ40" s="988">
        <v>-94813</v>
      </c>
      <c r="AR40" s="989">
        <v>42.7</v>
      </c>
      <c r="AS40" s="983"/>
    </row>
    <row r="41" spans="1:46" x14ac:dyDescent="0.15">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286105</v>
      </c>
      <c r="AP41" s="987">
        <v>56587</v>
      </c>
      <c r="AQ41" s="988">
        <v>45077</v>
      </c>
      <c r="AR41" s="989">
        <v>25.5</v>
      </c>
      <c r="AS41" s="983"/>
    </row>
    <row r="42" spans="1:46" x14ac:dyDescent="0.15">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462</v>
      </c>
      <c r="AL42" s="922"/>
      <c r="AM42" s="922"/>
      <c r="AN42" s="922"/>
      <c r="AO42" s="922"/>
      <c r="AP42" s="922"/>
      <c r="AQ42" s="956"/>
      <c r="AR42" s="956"/>
      <c r="AS42" s="983"/>
    </row>
    <row r="43" spans="1:46" x14ac:dyDescent="0.15">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x14ac:dyDescent="0.15">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x14ac:dyDescent="0.15">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x14ac:dyDescent="0.15">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15">
      <c r="A47" s="1002" t="s">
        <v>463</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x14ac:dyDescent="0.15">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464</v>
      </c>
      <c r="AL48" s="1003"/>
      <c r="AM48" s="1003"/>
      <c r="AN48" s="1003"/>
      <c r="AO48" s="1003"/>
      <c r="AP48" s="1003"/>
      <c r="AQ48" s="1004"/>
      <c r="AR48" s="1003"/>
    </row>
    <row r="49" spans="1:44" ht="13.5" customHeight="1" x14ac:dyDescent="0.15">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431</v>
      </c>
      <c r="AN49" s="1008" t="s">
        <v>465</v>
      </c>
      <c r="AO49" s="1009"/>
      <c r="AP49" s="1009"/>
      <c r="AQ49" s="1009"/>
      <c r="AR49" s="1010"/>
    </row>
    <row r="50" spans="1:44" x14ac:dyDescent="0.15">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466</v>
      </c>
      <c r="AO50" s="1015" t="s">
        <v>467</v>
      </c>
      <c r="AP50" s="1016" t="s">
        <v>468</v>
      </c>
      <c r="AQ50" s="1017" t="s">
        <v>469</v>
      </c>
      <c r="AR50" s="1018" t="s">
        <v>470</v>
      </c>
    </row>
    <row r="51" spans="1:44" x14ac:dyDescent="0.15">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471</v>
      </c>
      <c r="AL51" s="1006"/>
      <c r="AM51" s="1019">
        <v>1498693</v>
      </c>
      <c r="AN51" s="1020">
        <v>278827</v>
      </c>
      <c r="AO51" s="1021">
        <v>-28.1</v>
      </c>
      <c r="AP51" s="1022">
        <v>202870</v>
      </c>
      <c r="AQ51" s="1023">
        <v>20.100000000000001</v>
      </c>
      <c r="AR51" s="1024">
        <v>-48.2</v>
      </c>
    </row>
    <row r="52" spans="1:44" x14ac:dyDescent="0.15">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472</v>
      </c>
      <c r="AM52" s="1027">
        <v>587264</v>
      </c>
      <c r="AN52" s="1028">
        <v>109258</v>
      </c>
      <c r="AO52" s="1029">
        <v>-61.5</v>
      </c>
      <c r="AP52" s="1030">
        <v>79735</v>
      </c>
      <c r="AQ52" s="1031">
        <v>0.5</v>
      </c>
      <c r="AR52" s="1032">
        <v>-62</v>
      </c>
    </row>
    <row r="53" spans="1:44" x14ac:dyDescent="0.15">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473</v>
      </c>
      <c r="AL53" s="1006"/>
      <c r="AM53" s="1019">
        <v>2035659</v>
      </c>
      <c r="AN53" s="1020">
        <v>380710</v>
      </c>
      <c r="AO53" s="1021">
        <v>36.5</v>
      </c>
      <c r="AP53" s="1022">
        <v>167497</v>
      </c>
      <c r="AQ53" s="1023">
        <v>-17.399999999999999</v>
      </c>
      <c r="AR53" s="1024">
        <v>53.9</v>
      </c>
    </row>
    <row r="54" spans="1:44" x14ac:dyDescent="0.15">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472</v>
      </c>
      <c r="AM54" s="1027">
        <v>807268</v>
      </c>
      <c r="AN54" s="1028">
        <v>150976</v>
      </c>
      <c r="AO54" s="1029">
        <v>38.200000000000003</v>
      </c>
      <c r="AP54" s="1030">
        <v>82571</v>
      </c>
      <c r="AQ54" s="1031">
        <v>3.6</v>
      </c>
      <c r="AR54" s="1032">
        <v>34.6</v>
      </c>
    </row>
    <row r="55" spans="1:44" x14ac:dyDescent="0.15">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474</v>
      </c>
      <c r="AL55" s="1006"/>
      <c r="AM55" s="1019">
        <v>2018814</v>
      </c>
      <c r="AN55" s="1020">
        <v>385049</v>
      </c>
      <c r="AO55" s="1021">
        <v>1.1000000000000001</v>
      </c>
      <c r="AP55" s="1022">
        <v>190274</v>
      </c>
      <c r="AQ55" s="1023">
        <v>13.6</v>
      </c>
      <c r="AR55" s="1024">
        <v>-12.5</v>
      </c>
    </row>
    <row r="56" spans="1:44" x14ac:dyDescent="0.15">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472</v>
      </c>
      <c r="AM56" s="1027">
        <v>1275288</v>
      </c>
      <c r="AN56" s="1028">
        <v>243236</v>
      </c>
      <c r="AO56" s="1029">
        <v>61.1</v>
      </c>
      <c r="AP56" s="1030">
        <v>88584</v>
      </c>
      <c r="AQ56" s="1031">
        <v>7.3</v>
      </c>
      <c r="AR56" s="1032">
        <v>53.8</v>
      </c>
    </row>
    <row r="57" spans="1:44" x14ac:dyDescent="0.15">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475</v>
      </c>
      <c r="AL57" s="1006"/>
      <c r="AM57" s="1019">
        <v>1193446</v>
      </c>
      <c r="AN57" s="1020">
        <v>232958</v>
      </c>
      <c r="AO57" s="1021">
        <v>-39.5</v>
      </c>
      <c r="AP57" s="1022">
        <v>200194</v>
      </c>
      <c r="AQ57" s="1023">
        <v>5.2</v>
      </c>
      <c r="AR57" s="1024">
        <v>-44.7</v>
      </c>
    </row>
    <row r="58" spans="1:44" x14ac:dyDescent="0.15">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472</v>
      </c>
      <c r="AM58" s="1027">
        <v>656946</v>
      </c>
      <c r="AN58" s="1028">
        <v>128235</v>
      </c>
      <c r="AO58" s="1029">
        <v>-47.3</v>
      </c>
      <c r="AP58" s="1030">
        <v>106422</v>
      </c>
      <c r="AQ58" s="1031">
        <v>20.100000000000001</v>
      </c>
      <c r="AR58" s="1032">
        <v>-67.400000000000006</v>
      </c>
    </row>
    <row r="59" spans="1:44" x14ac:dyDescent="0.15">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476</v>
      </c>
      <c r="AL59" s="1006"/>
      <c r="AM59" s="1019">
        <v>2105706</v>
      </c>
      <c r="AN59" s="1020">
        <v>416477</v>
      </c>
      <c r="AO59" s="1021">
        <v>78.8</v>
      </c>
      <c r="AP59" s="1022">
        <v>196914</v>
      </c>
      <c r="AQ59" s="1023">
        <v>-1.6</v>
      </c>
      <c r="AR59" s="1024">
        <v>80.400000000000006</v>
      </c>
    </row>
    <row r="60" spans="1:44" x14ac:dyDescent="0.15">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472</v>
      </c>
      <c r="AM60" s="1027">
        <v>1651986</v>
      </c>
      <c r="AN60" s="1028">
        <v>326738</v>
      </c>
      <c r="AO60" s="1029">
        <v>154.80000000000001</v>
      </c>
      <c r="AP60" s="1030">
        <v>98966</v>
      </c>
      <c r="AQ60" s="1031">
        <v>-7</v>
      </c>
      <c r="AR60" s="1032">
        <v>161.80000000000001</v>
      </c>
    </row>
    <row r="61" spans="1:44" x14ac:dyDescent="0.15">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477</v>
      </c>
      <c r="AL61" s="1033"/>
      <c r="AM61" s="1034">
        <v>1770464</v>
      </c>
      <c r="AN61" s="1035">
        <v>338804</v>
      </c>
      <c r="AO61" s="1036">
        <v>9.8000000000000007</v>
      </c>
      <c r="AP61" s="1037">
        <v>191550</v>
      </c>
      <c r="AQ61" s="1038">
        <v>4</v>
      </c>
      <c r="AR61" s="1024">
        <v>5.8</v>
      </c>
    </row>
    <row r="62" spans="1:44" x14ac:dyDescent="0.15">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472</v>
      </c>
      <c r="AM62" s="1027">
        <v>995750</v>
      </c>
      <c r="AN62" s="1028">
        <v>191689</v>
      </c>
      <c r="AO62" s="1029">
        <v>29.1</v>
      </c>
      <c r="AP62" s="1030">
        <v>91256</v>
      </c>
      <c r="AQ62" s="1031">
        <v>4.9000000000000004</v>
      </c>
      <c r="AR62" s="1032">
        <v>24.2</v>
      </c>
    </row>
    <row r="63" spans="1:44" x14ac:dyDescent="0.15">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x14ac:dyDescent="0.15">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x14ac:dyDescent="0.15">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x14ac:dyDescent="0.15">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15">
      <c r="AK67" s="922"/>
      <c r="AL67" s="922"/>
      <c r="AM67" s="922"/>
      <c r="AN67" s="922"/>
      <c r="AO67" s="922"/>
      <c r="AP67" s="922"/>
      <c r="AQ67" s="922"/>
      <c r="AR67" s="922"/>
      <c r="AS67" s="922"/>
      <c r="AT67" s="922"/>
    </row>
    <row r="68" spans="1:46" ht="13.5" hidden="1" customHeight="1" x14ac:dyDescent="0.15">
      <c r="AK68" s="922"/>
      <c r="AL68" s="922"/>
      <c r="AM68" s="922"/>
      <c r="AN68" s="922"/>
      <c r="AO68" s="922"/>
      <c r="AP68" s="922"/>
      <c r="AQ68" s="922"/>
      <c r="AR68" s="922"/>
    </row>
    <row r="69" spans="1:46" ht="13.5" hidden="1" customHeight="1" x14ac:dyDescent="0.15">
      <c r="AK69" s="922"/>
      <c r="AL69" s="922"/>
      <c r="AM69" s="922"/>
      <c r="AN69" s="922"/>
      <c r="AO69" s="922"/>
      <c r="AP69" s="922"/>
      <c r="AQ69" s="922"/>
      <c r="AR69" s="922"/>
    </row>
    <row r="70" spans="1:46" hidden="1" x14ac:dyDescent="0.15">
      <c r="AK70" s="922"/>
      <c r="AL70" s="922"/>
      <c r="AM70" s="922"/>
      <c r="AN70" s="922"/>
      <c r="AO70" s="922"/>
      <c r="AP70" s="922"/>
      <c r="AQ70" s="922"/>
      <c r="AR70" s="922"/>
    </row>
    <row r="71" spans="1:46" hidden="1" x14ac:dyDescent="0.15">
      <c r="AK71" s="922"/>
      <c r="AL71" s="922"/>
      <c r="AM71" s="922"/>
      <c r="AN71" s="922"/>
      <c r="AO71" s="922"/>
      <c r="AP71" s="922"/>
      <c r="AQ71" s="922"/>
      <c r="AR71" s="922"/>
    </row>
    <row r="72" spans="1:46" hidden="1" x14ac:dyDescent="0.15">
      <c r="AK72" s="922"/>
      <c r="AL72" s="922"/>
      <c r="AM72" s="922"/>
      <c r="AN72" s="922"/>
      <c r="AO72" s="922"/>
      <c r="AP72" s="922"/>
      <c r="AQ72" s="922"/>
      <c r="AR72" s="922"/>
    </row>
    <row r="73" spans="1:46" hidden="1" x14ac:dyDescent="0.15">
      <c r="AK73" s="922"/>
      <c r="AL73" s="922"/>
      <c r="AM73" s="922"/>
      <c r="AN73" s="922"/>
      <c r="AO73" s="922"/>
      <c r="AP73" s="922"/>
      <c r="AQ73" s="922"/>
      <c r="AR73" s="922"/>
    </row>
  </sheetData>
  <sheetProtection algorithmName="SHA-512" hashValue="jImu1kavGDUfjYx3JiAT3fX0tJwafjS5BgxMccTsq96G9fflu0ZnO99Yvz7uj4cuYhsGmPfa6wPTEWduO59BxA==" saltValue="JOFRjFWNgwrlk+5gPoiSR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election activeCell="L26" sqref="L26:P26"/>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cuDQoJ6dpPB9cngEL/2t1OUE8E8veGd7lrrCxIQ7YR9QjnkXtiTVi35quhSE9QeDhoLNLbMJYdbBR4vLeuwKLA==" saltValue="zQE3c9CZA3ccK7j77D1G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L26" sqref="L26:P26"/>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yj00+a8BRIPmKt/+l+MGM5p+DEQqOo8y2f+ts9K1cBNuPc+2CgQO718Ovt1ZO/o9SSPn3oE/Z+WLkhKU8sEa6g==" saltValue="tLL5Xmblqlj3GCZ71VXf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election activeCell="L26" sqref="L26:P26"/>
    </sheetView>
  </sheetViews>
  <sheetFormatPr defaultColWidth="0" defaultRowHeight="13.5" customHeight="1" zeroHeight="1" x14ac:dyDescent="0.15"/>
  <cols>
    <col min="1" max="1" width="8.25" style="1041" customWidth="1"/>
    <col min="2" max="16" width="14.625" style="1041" customWidth="1"/>
    <col min="17"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2"/>
      <c r="C45" s="1042"/>
      <c r="D45" s="1042"/>
      <c r="E45" s="1042"/>
      <c r="F45" s="1042"/>
      <c r="G45" s="1042"/>
      <c r="H45" s="1042"/>
      <c r="I45" s="1042"/>
      <c r="J45" s="1043" t="s">
        <v>478</v>
      </c>
    </row>
    <row r="46" spans="2:10" ht="29.25" customHeight="1" thickBot="1" x14ac:dyDescent="0.25">
      <c r="B46" s="1044" t="s">
        <v>25</v>
      </c>
      <c r="C46" s="1045"/>
      <c r="D46" s="1045"/>
      <c r="E46" s="1046" t="s">
        <v>479</v>
      </c>
      <c r="F46" s="1047" t="s">
        <v>3</v>
      </c>
      <c r="G46" s="1048" t="s">
        <v>4</v>
      </c>
      <c r="H46" s="1048" t="s">
        <v>5</v>
      </c>
      <c r="I46" s="1048" t="s">
        <v>6</v>
      </c>
      <c r="J46" s="1049" t="s">
        <v>7</v>
      </c>
    </row>
    <row r="47" spans="2:10" ht="57.75" customHeight="1" x14ac:dyDescent="0.15">
      <c r="B47" s="1050"/>
      <c r="C47" s="1051" t="s">
        <v>480</v>
      </c>
      <c r="D47" s="1051"/>
      <c r="E47" s="1052"/>
      <c r="F47" s="1053">
        <v>22.97</v>
      </c>
      <c r="G47" s="1054">
        <v>23.18</v>
      </c>
      <c r="H47" s="1054">
        <v>27.15</v>
      </c>
      <c r="I47" s="1054">
        <v>25.41</v>
      </c>
      <c r="J47" s="1055">
        <v>24.41</v>
      </c>
    </row>
    <row r="48" spans="2:10" ht="57.75" customHeight="1" x14ac:dyDescent="0.15">
      <c r="B48" s="1056"/>
      <c r="C48" s="1057" t="s">
        <v>481</v>
      </c>
      <c r="D48" s="1057"/>
      <c r="E48" s="1058"/>
      <c r="F48" s="1059">
        <v>7.08</v>
      </c>
      <c r="G48" s="1060">
        <v>8.19</v>
      </c>
      <c r="H48" s="1060">
        <v>5.87</v>
      </c>
      <c r="I48" s="1060">
        <v>6.15</v>
      </c>
      <c r="J48" s="1061">
        <v>7.8</v>
      </c>
    </row>
    <row r="49" spans="2:10" ht="57.75" customHeight="1" thickBot="1" x14ac:dyDescent="0.2">
      <c r="B49" s="1062"/>
      <c r="C49" s="1063" t="s">
        <v>482</v>
      </c>
      <c r="D49" s="1063"/>
      <c r="E49" s="1064"/>
      <c r="F49" s="1065">
        <v>0.42</v>
      </c>
      <c r="G49" s="1066">
        <v>1.05</v>
      </c>
      <c r="H49" s="1066">
        <v>1.61</v>
      </c>
      <c r="I49" s="1066">
        <v>0.66</v>
      </c>
      <c r="J49" s="1067">
        <v>1.89</v>
      </c>
    </row>
    <row r="50" spans="2:10" x14ac:dyDescent="0.15"/>
  </sheetData>
  <sheetProtection algorithmName="SHA-512" hashValue="pD97cDLj4eh7lPRjVohndxR5jEK/LWpa1Byvj4lPkdq4DNEjroVL6w9MVio/9cdBU0j/Dprcfmw0kL6iLwbcbQ==" saltValue="Y4Th1bplB8GieudR3USq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L26" sqref="L26:P26"/>
    </sheetView>
  </sheetViews>
  <sheetFormatPr defaultColWidth="0" defaultRowHeight="13.5" customHeight="1" zeroHeight="1" x14ac:dyDescent="0.15"/>
  <cols>
    <col min="1" max="1" width="6.625" style="1069" customWidth="1"/>
    <col min="2" max="2" width="11" style="1069" customWidth="1"/>
    <col min="3" max="3" width="17" style="1069" customWidth="1"/>
    <col min="4" max="5" width="16.625" style="1069" customWidth="1"/>
    <col min="6" max="15" width="15" style="1069" customWidth="1"/>
    <col min="16" max="16" width="24" style="1069" customWidth="1"/>
    <col min="17" max="16384" width="0" style="1069" hidden="1"/>
  </cols>
  <sheetData>
    <row r="1" spans="1:16" ht="16.5" customHeight="1" x14ac:dyDescent="0.15">
      <c r="A1" s="1068"/>
      <c r="B1" s="1068"/>
      <c r="C1" s="1068"/>
      <c r="D1" s="1068"/>
      <c r="E1" s="1068"/>
      <c r="F1" s="1068"/>
      <c r="G1" s="1068"/>
      <c r="H1" s="1068"/>
      <c r="I1" s="1068"/>
      <c r="J1" s="1068"/>
      <c r="K1" s="1068"/>
      <c r="L1" s="1068"/>
      <c r="M1" s="1068"/>
      <c r="N1" s="1068"/>
      <c r="O1" s="1068"/>
      <c r="P1" s="1068"/>
    </row>
    <row r="2" spans="1:16" ht="16.5" customHeight="1" x14ac:dyDescent="0.15">
      <c r="A2" s="1068"/>
      <c r="B2" s="1068"/>
      <c r="C2" s="1068"/>
      <c r="D2" s="1068"/>
      <c r="E2" s="1068"/>
      <c r="F2" s="1068"/>
      <c r="G2" s="1068"/>
      <c r="H2" s="1068"/>
      <c r="I2" s="1068"/>
      <c r="J2" s="1068"/>
      <c r="K2" s="1068"/>
      <c r="L2" s="1068"/>
      <c r="M2" s="1068"/>
      <c r="N2" s="1068"/>
      <c r="O2" s="1068"/>
      <c r="P2" s="1068"/>
    </row>
    <row r="3" spans="1:16" ht="16.5" customHeight="1" x14ac:dyDescent="0.15">
      <c r="A3" s="1068"/>
      <c r="B3" s="1068"/>
      <c r="C3" s="1068"/>
      <c r="D3" s="1068"/>
      <c r="E3" s="1068"/>
      <c r="F3" s="1068"/>
      <c r="G3" s="1068"/>
      <c r="H3" s="1068"/>
      <c r="I3" s="1068"/>
      <c r="J3" s="1068"/>
      <c r="K3" s="1068"/>
      <c r="L3" s="1068"/>
      <c r="M3" s="1068"/>
      <c r="N3" s="1068"/>
      <c r="O3" s="1068"/>
      <c r="P3" s="1068"/>
    </row>
    <row r="4" spans="1:16" ht="16.5" customHeight="1" x14ac:dyDescent="0.15">
      <c r="A4" s="1068"/>
      <c r="B4" s="1068"/>
      <c r="C4" s="1068"/>
      <c r="D4" s="1068"/>
      <c r="E4" s="1068"/>
      <c r="F4" s="1068"/>
      <c r="G4" s="1068"/>
      <c r="H4" s="1068"/>
      <c r="I4" s="1068"/>
      <c r="J4" s="1068"/>
      <c r="K4" s="1068"/>
      <c r="L4" s="1068"/>
      <c r="M4" s="1068"/>
      <c r="N4" s="1068"/>
      <c r="O4" s="1068"/>
      <c r="P4" s="1068"/>
    </row>
    <row r="5" spans="1:16" ht="16.5" customHeight="1" x14ac:dyDescent="0.15">
      <c r="A5" s="1068"/>
      <c r="B5" s="1068"/>
      <c r="C5" s="1068"/>
      <c r="D5" s="1068"/>
      <c r="E5" s="1068"/>
      <c r="F5" s="1068"/>
      <c r="G5" s="1068"/>
      <c r="H5" s="1068"/>
      <c r="I5" s="1068"/>
      <c r="J5" s="1068"/>
      <c r="K5" s="1068"/>
      <c r="L5" s="1068"/>
      <c r="M5" s="1068"/>
      <c r="N5" s="1068"/>
      <c r="O5" s="1068"/>
      <c r="P5" s="1068"/>
    </row>
    <row r="6" spans="1:16" ht="16.5" customHeight="1" x14ac:dyDescent="0.15">
      <c r="A6" s="1068"/>
      <c r="B6" s="1068"/>
      <c r="C6" s="1068"/>
      <c r="D6" s="1068"/>
      <c r="E6" s="1068"/>
      <c r="F6" s="1068"/>
      <c r="G6" s="1068"/>
      <c r="H6" s="1068"/>
      <c r="I6" s="1068"/>
      <c r="J6" s="1068"/>
      <c r="K6" s="1068"/>
      <c r="L6" s="1068"/>
      <c r="M6" s="1068"/>
      <c r="N6" s="1068"/>
      <c r="O6" s="1068"/>
      <c r="P6" s="1068"/>
    </row>
    <row r="7" spans="1:16" ht="16.5" customHeight="1" x14ac:dyDescent="0.15">
      <c r="A7" s="1068"/>
      <c r="B7" s="1068"/>
      <c r="C7" s="1068"/>
      <c r="D7" s="1068"/>
      <c r="E7" s="1068"/>
      <c r="F7" s="1068"/>
      <c r="G7" s="1068"/>
      <c r="H7" s="1068"/>
      <c r="I7" s="1068"/>
      <c r="J7" s="1068"/>
      <c r="K7" s="1068"/>
      <c r="L7" s="1068"/>
      <c r="M7" s="1068"/>
      <c r="N7" s="1068"/>
      <c r="O7" s="1068"/>
      <c r="P7" s="1068"/>
    </row>
    <row r="8" spans="1:16" ht="16.5" customHeight="1" x14ac:dyDescent="0.15">
      <c r="A8" s="1068"/>
      <c r="B8" s="1068"/>
      <c r="C8" s="1068"/>
      <c r="D8" s="1068"/>
      <c r="E8" s="1068"/>
      <c r="F8" s="1068"/>
      <c r="G8" s="1068"/>
      <c r="H8" s="1068"/>
      <c r="I8" s="1068"/>
      <c r="J8" s="1068"/>
      <c r="K8" s="1068"/>
      <c r="L8" s="1068"/>
      <c r="M8" s="1068"/>
      <c r="N8" s="1068"/>
      <c r="O8" s="1068"/>
      <c r="P8" s="1068"/>
    </row>
    <row r="9" spans="1:16" ht="16.5" customHeight="1" x14ac:dyDescent="0.15">
      <c r="A9" s="1068"/>
      <c r="B9" s="1068"/>
      <c r="C9" s="1068"/>
      <c r="D9" s="1068"/>
      <c r="E9" s="1068"/>
      <c r="F9" s="1068"/>
      <c r="G9" s="1068"/>
      <c r="H9" s="1068"/>
      <c r="I9" s="1068"/>
      <c r="J9" s="1068"/>
      <c r="K9" s="1068"/>
      <c r="L9" s="1068"/>
      <c r="M9" s="1068"/>
      <c r="N9" s="1068"/>
      <c r="O9" s="1068"/>
      <c r="P9" s="1068"/>
    </row>
    <row r="10" spans="1:16" ht="16.5" customHeight="1" x14ac:dyDescent="0.15">
      <c r="A10" s="1068"/>
      <c r="B10" s="1068"/>
      <c r="C10" s="1068"/>
      <c r="D10" s="1068"/>
      <c r="E10" s="1068"/>
      <c r="F10" s="1068"/>
      <c r="G10" s="1068"/>
      <c r="H10" s="1068"/>
      <c r="I10" s="1068"/>
      <c r="J10" s="1068"/>
      <c r="K10" s="1068"/>
      <c r="L10" s="1068"/>
      <c r="M10" s="1068"/>
      <c r="N10" s="1068"/>
      <c r="O10" s="1068"/>
      <c r="P10" s="1068"/>
    </row>
    <row r="11" spans="1:16" ht="16.5" customHeight="1" x14ac:dyDescent="0.15">
      <c r="A11" s="1068"/>
      <c r="B11" s="1068"/>
      <c r="C11" s="1068"/>
      <c r="D11" s="1068"/>
      <c r="E11" s="1068"/>
      <c r="F11" s="1068"/>
      <c r="G11" s="1068"/>
      <c r="H11" s="1068"/>
      <c r="I11" s="1068"/>
      <c r="J11" s="1068"/>
      <c r="K11" s="1068"/>
      <c r="L11" s="1068"/>
      <c r="M11" s="1068"/>
      <c r="N11" s="1068"/>
      <c r="O11" s="1068"/>
      <c r="P11" s="1068"/>
    </row>
    <row r="12" spans="1:16" ht="16.5" customHeight="1" x14ac:dyDescent="0.15">
      <c r="A12" s="1068"/>
      <c r="B12" s="1068"/>
      <c r="C12" s="1068"/>
      <c r="D12" s="1068"/>
      <c r="E12" s="1068"/>
      <c r="F12" s="1068"/>
      <c r="G12" s="1068"/>
      <c r="H12" s="1068"/>
      <c r="I12" s="1068"/>
      <c r="J12" s="1068"/>
      <c r="K12" s="1068"/>
      <c r="L12" s="1068"/>
      <c r="M12" s="1068"/>
      <c r="N12" s="1068"/>
      <c r="O12" s="1068"/>
      <c r="P12" s="1068"/>
    </row>
    <row r="13" spans="1:16" ht="16.5" customHeight="1" x14ac:dyDescent="0.15">
      <c r="A13" s="1068"/>
      <c r="B13" s="1068"/>
      <c r="C13" s="1068"/>
      <c r="D13" s="1068"/>
      <c r="E13" s="1068"/>
      <c r="F13" s="1068"/>
      <c r="G13" s="1068"/>
      <c r="H13" s="1068"/>
      <c r="I13" s="1068"/>
      <c r="J13" s="1068"/>
      <c r="K13" s="1068"/>
      <c r="L13" s="1068"/>
      <c r="M13" s="1068"/>
      <c r="N13" s="1068"/>
      <c r="O13" s="1068"/>
      <c r="P13" s="1068"/>
    </row>
    <row r="14" spans="1:16" ht="16.5" customHeight="1" x14ac:dyDescent="0.15">
      <c r="A14" s="1068"/>
      <c r="B14" s="1068"/>
      <c r="C14" s="1068"/>
      <c r="D14" s="1068"/>
      <c r="E14" s="1068"/>
      <c r="F14" s="1068"/>
      <c r="G14" s="1068"/>
      <c r="H14" s="1068"/>
      <c r="I14" s="1068"/>
      <c r="J14" s="1068"/>
      <c r="K14" s="1068"/>
      <c r="L14" s="1068"/>
      <c r="M14" s="1068"/>
      <c r="N14" s="1068"/>
      <c r="O14" s="1068"/>
      <c r="P14" s="1068"/>
    </row>
    <row r="15" spans="1:16" ht="16.5" customHeight="1" x14ac:dyDescent="0.15">
      <c r="A15" s="1068"/>
      <c r="B15" s="1068"/>
      <c r="C15" s="1068"/>
      <c r="D15" s="1068"/>
      <c r="E15" s="1068"/>
      <c r="F15" s="1068"/>
      <c r="G15" s="1068"/>
      <c r="H15" s="1068"/>
      <c r="I15" s="1068"/>
      <c r="J15" s="1068"/>
      <c r="K15" s="1068"/>
      <c r="L15" s="1068"/>
      <c r="M15" s="1068"/>
      <c r="N15" s="1068"/>
      <c r="O15" s="1068"/>
      <c r="P15" s="1068"/>
    </row>
    <row r="16" spans="1:16" ht="16.5" customHeight="1" x14ac:dyDescent="0.15">
      <c r="A16" s="1068"/>
      <c r="B16" s="1068"/>
      <c r="C16" s="1068"/>
      <c r="D16" s="1068"/>
      <c r="E16" s="1068"/>
      <c r="F16" s="1068"/>
      <c r="G16" s="1068"/>
      <c r="H16" s="1068"/>
      <c r="I16" s="1068"/>
      <c r="J16" s="1068"/>
      <c r="K16" s="1068"/>
      <c r="L16" s="1068"/>
      <c r="M16" s="1068"/>
      <c r="N16" s="1068"/>
      <c r="O16" s="1068"/>
      <c r="P16" s="1068"/>
    </row>
    <row r="17" spans="1:16" ht="16.5" customHeight="1" x14ac:dyDescent="0.15">
      <c r="A17" s="1068"/>
      <c r="B17" s="1068"/>
      <c r="C17" s="1068"/>
      <c r="D17" s="1068"/>
      <c r="E17" s="1068"/>
      <c r="F17" s="1068"/>
      <c r="G17" s="1068"/>
      <c r="H17" s="1068"/>
      <c r="I17" s="1068"/>
      <c r="J17" s="1068"/>
      <c r="K17" s="1068"/>
      <c r="L17" s="1068"/>
      <c r="M17" s="1068"/>
      <c r="N17" s="1068"/>
      <c r="O17" s="1068"/>
      <c r="P17" s="1068"/>
    </row>
    <row r="18" spans="1:16" ht="16.5" customHeight="1" x14ac:dyDescent="0.15">
      <c r="A18" s="1068"/>
      <c r="B18" s="1068"/>
      <c r="C18" s="1068"/>
      <c r="D18" s="1068"/>
      <c r="E18" s="1068"/>
      <c r="F18" s="1068"/>
      <c r="G18" s="1068"/>
      <c r="H18" s="1068"/>
      <c r="I18" s="1068"/>
      <c r="J18" s="1068"/>
      <c r="K18" s="1068"/>
      <c r="L18" s="1068"/>
      <c r="M18" s="1068"/>
      <c r="N18" s="1068"/>
      <c r="O18" s="1068"/>
      <c r="P18" s="1068"/>
    </row>
    <row r="19" spans="1:16" ht="16.5" customHeight="1" x14ac:dyDescent="0.15">
      <c r="A19" s="1068"/>
      <c r="B19" s="1068"/>
      <c r="C19" s="1068"/>
      <c r="D19" s="1068"/>
      <c r="E19" s="1068"/>
      <c r="F19" s="1068"/>
      <c r="G19" s="1068"/>
      <c r="H19" s="1068"/>
      <c r="I19" s="1068"/>
      <c r="J19" s="1068"/>
      <c r="K19" s="1068"/>
      <c r="L19" s="1068"/>
      <c r="M19" s="1068"/>
      <c r="N19" s="1068"/>
      <c r="O19" s="1068"/>
      <c r="P19" s="1068"/>
    </row>
    <row r="20" spans="1:16" ht="16.5" customHeight="1" x14ac:dyDescent="0.15">
      <c r="A20" s="1068"/>
      <c r="B20" s="1068"/>
      <c r="C20" s="1068"/>
      <c r="D20" s="1068"/>
      <c r="E20" s="1068"/>
      <c r="F20" s="1068"/>
      <c r="G20" s="1068"/>
      <c r="H20" s="1068"/>
      <c r="I20" s="1068"/>
      <c r="J20" s="1068"/>
      <c r="K20" s="1068"/>
      <c r="L20" s="1068"/>
      <c r="M20" s="1068"/>
      <c r="N20" s="1068"/>
      <c r="O20" s="1068"/>
      <c r="P20" s="1068"/>
    </row>
    <row r="21" spans="1:16" ht="16.5" customHeight="1" x14ac:dyDescent="0.15">
      <c r="A21" s="1068"/>
      <c r="B21" s="1068"/>
      <c r="C21" s="1068"/>
      <c r="D21" s="1068"/>
      <c r="E21" s="1068"/>
      <c r="F21" s="1068"/>
      <c r="G21" s="1068"/>
      <c r="H21" s="1068"/>
      <c r="I21" s="1068"/>
      <c r="J21" s="1068"/>
      <c r="K21" s="1068"/>
      <c r="L21" s="1068"/>
      <c r="M21" s="1068"/>
      <c r="N21" s="1068"/>
      <c r="O21" s="1068"/>
      <c r="P21" s="1068"/>
    </row>
    <row r="22" spans="1:16" ht="16.5" customHeight="1" x14ac:dyDescent="0.15">
      <c r="A22" s="1068"/>
      <c r="B22" s="1068"/>
      <c r="C22" s="1068"/>
      <c r="D22" s="1068"/>
      <c r="E22" s="1068"/>
      <c r="F22" s="1068"/>
      <c r="G22" s="1068"/>
      <c r="H22" s="1068"/>
      <c r="I22" s="1068"/>
      <c r="J22" s="1068"/>
      <c r="K22" s="1068"/>
      <c r="L22" s="1068"/>
      <c r="M22" s="1068"/>
      <c r="N22" s="1068"/>
      <c r="O22" s="1068"/>
      <c r="P22" s="1068"/>
    </row>
    <row r="23" spans="1:16" ht="16.5" customHeight="1" x14ac:dyDescent="0.15">
      <c r="A23" s="1068"/>
      <c r="B23" s="1068"/>
      <c r="C23" s="1068"/>
      <c r="D23" s="1068"/>
      <c r="E23" s="1068"/>
      <c r="F23" s="1068"/>
      <c r="G23" s="1068"/>
      <c r="H23" s="1068"/>
      <c r="I23" s="1068"/>
      <c r="J23" s="1068"/>
      <c r="K23" s="1068"/>
      <c r="L23" s="1068"/>
      <c r="M23" s="1068"/>
      <c r="N23" s="1068"/>
      <c r="O23" s="1068"/>
      <c r="P23" s="1068"/>
    </row>
    <row r="24" spans="1:16" ht="16.5" customHeight="1" x14ac:dyDescent="0.15">
      <c r="A24" s="1068"/>
      <c r="B24" s="1068"/>
      <c r="C24" s="1068"/>
      <c r="D24" s="1068"/>
      <c r="E24" s="1068"/>
      <c r="F24" s="1068"/>
      <c r="G24" s="1068"/>
      <c r="H24" s="1068"/>
      <c r="I24" s="1068"/>
      <c r="J24" s="1068"/>
      <c r="K24" s="1068"/>
      <c r="L24" s="1068"/>
      <c r="M24" s="1068"/>
      <c r="N24" s="1068"/>
      <c r="O24" s="1068"/>
      <c r="P24" s="1068"/>
    </row>
    <row r="25" spans="1:16" ht="16.5" customHeight="1" x14ac:dyDescent="0.15">
      <c r="A25" s="1068"/>
      <c r="B25" s="1068"/>
      <c r="C25" s="1068"/>
      <c r="D25" s="1068"/>
      <c r="E25" s="1068"/>
      <c r="F25" s="1068"/>
      <c r="G25" s="1068"/>
      <c r="H25" s="1068"/>
      <c r="I25" s="1068"/>
      <c r="J25" s="1068"/>
      <c r="K25" s="1068"/>
      <c r="L25" s="1068"/>
      <c r="M25" s="1068"/>
      <c r="N25" s="1068"/>
      <c r="O25" s="1068"/>
      <c r="P25" s="1068"/>
    </row>
    <row r="26" spans="1:16" ht="16.5" customHeight="1" x14ac:dyDescent="0.15">
      <c r="A26" s="1068"/>
      <c r="B26" s="1068"/>
      <c r="C26" s="1068"/>
      <c r="D26" s="1068"/>
      <c r="E26" s="1068"/>
      <c r="F26" s="1068"/>
      <c r="G26" s="1068"/>
      <c r="H26" s="1068"/>
      <c r="I26" s="1068"/>
      <c r="J26" s="1068"/>
      <c r="K26" s="1068"/>
      <c r="L26" s="1068"/>
      <c r="M26" s="1068"/>
      <c r="N26" s="1068"/>
      <c r="O26" s="1068"/>
      <c r="P26" s="1068"/>
    </row>
    <row r="27" spans="1:16" ht="16.5" customHeight="1" x14ac:dyDescent="0.15">
      <c r="A27" s="1068"/>
      <c r="B27" s="1068"/>
      <c r="C27" s="1068"/>
      <c r="D27" s="1068"/>
      <c r="E27" s="1068"/>
      <c r="F27" s="1068"/>
      <c r="G27" s="1068"/>
      <c r="H27" s="1068"/>
      <c r="I27" s="1068"/>
      <c r="J27" s="1068"/>
      <c r="K27" s="1068"/>
      <c r="L27" s="1068"/>
      <c r="M27" s="1068"/>
      <c r="N27" s="1068"/>
      <c r="O27" s="1068"/>
      <c r="P27" s="1068"/>
    </row>
    <row r="28" spans="1:16" ht="16.5" customHeight="1" x14ac:dyDescent="0.15">
      <c r="A28" s="1068"/>
      <c r="B28" s="1068"/>
      <c r="C28" s="1068"/>
      <c r="D28" s="1068"/>
      <c r="E28" s="1068"/>
      <c r="F28" s="1068"/>
      <c r="G28" s="1068"/>
      <c r="H28" s="1068"/>
      <c r="I28" s="1068"/>
      <c r="J28" s="1068"/>
      <c r="K28" s="1068"/>
      <c r="L28" s="1068"/>
      <c r="M28" s="1068"/>
      <c r="N28" s="1068"/>
      <c r="O28" s="1068"/>
      <c r="P28" s="1068"/>
    </row>
    <row r="29" spans="1:16" ht="16.5" customHeight="1" x14ac:dyDescent="0.15">
      <c r="A29" s="1068"/>
      <c r="B29" s="1068"/>
      <c r="C29" s="1068"/>
      <c r="D29" s="1068"/>
      <c r="E29" s="1068"/>
      <c r="F29" s="1068"/>
      <c r="G29" s="1068"/>
      <c r="H29" s="1068"/>
      <c r="I29" s="1068"/>
      <c r="J29" s="1068"/>
      <c r="K29" s="1068"/>
      <c r="L29" s="1068"/>
      <c r="M29" s="1068"/>
      <c r="N29" s="1068"/>
      <c r="O29" s="1068"/>
      <c r="P29" s="1068"/>
    </row>
    <row r="30" spans="1:16" ht="16.5" customHeight="1" x14ac:dyDescent="0.15">
      <c r="A30" s="1068"/>
      <c r="B30" s="1068"/>
      <c r="C30" s="1068"/>
      <c r="D30" s="1068"/>
      <c r="E30" s="1068"/>
      <c r="F30" s="1068"/>
      <c r="G30" s="1068"/>
      <c r="H30" s="1068"/>
      <c r="I30" s="1068"/>
      <c r="J30" s="1068"/>
      <c r="K30" s="1068"/>
      <c r="L30" s="1068"/>
      <c r="M30" s="1068"/>
      <c r="N30" s="1068"/>
      <c r="O30" s="1068"/>
      <c r="P30" s="1068"/>
    </row>
    <row r="31" spans="1:16" ht="16.5" customHeight="1" x14ac:dyDescent="0.15">
      <c r="A31" s="1068"/>
      <c r="B31" s="1068"/>
      <c r="C31" s="1068"/>
      <c r="D31" s="1068"/>
      <c r="E31" s="1068"/>
      <c r="F31" s="1068"/>
      <c r="G31" s="1068"/>
      <c r="H31" s="1068"/>
      <c r="I31" s="1068"/>
      <c r="J31" s="1068"/>
      <c r="K31" s="1068"/>
      <c r="L31" s="1068"/>
      <c r="M31" s="1068"/>
      <c r="N31" s="1068"/>
      <c r="O31" s="1068"/>
      <c r="P31" s="1068"/>
    </row>
    <row r="32" spans="1:16" ht="31.5" customHeight="1" thickBot="1" x14ac:dyDescent="0.2">
      <c r="A32" s="1068"/>
      <c r="B32" s="1068"/>
      <c r="C32" s="1068"/>
      <c r="D32" s="1068"/>
      <c r="E32" s="1068"/>
      <c r="F32" s="1068"/>
      <c r="G32" s="1068"/>
      <c r="H32" s="1068"/>
      <c r="I32" s="1068"/>
      <c r="J32" s="1070" t="s">
        <v>478</v>
      </c>
      <c r="K32" s="1068"/>
      <c r="L32" s="1068"/>
      <c r="M32" s="1068"/>
      <c r="N32" s="1068"/>
      <c r="O32" s="1068"/>
      <c r="P32" s="1068"/>
    </row>
    <row r="33" spans="1:16" ht="39" customHeight="1" thickBot="1" x14ac:dyDescent="0.25">
      <c r="A33" s="1068"/>
      <c r="B33" s="1071" t="s">
        <v>483</v>
      </c>
      <c r="C33" s="1072"/>
      <c r="D33" s="1072"/>
      <c r="E33" s="1073" t="s">
        <v>479</v>
      </c>
      <c r="F33" s="1074" t="s">
        <v>3</v>
      </c>
      <c r="G33" s="1075" t="s">
        <v>4</v>
      </c>
      <c r="H33" s="1075" t="s">
        <v>5</v>
      </c>
      <c r="I33" s="1075" t="s">
        <v>6</v>
      </c>
      <c r="J33" s="1076" t="s">
        <v>7</v>
      </c>
      <c r="K33" s="1068"/>
      <c r="L33" s="1068"/>
      <c r="M33" s="1068"/>
      <c r="N33" s="1068"/>
      <c r="O33" s="1068"/>
      <c r="P33" s="1068"/>
    </row>
    <row r="34" spans="1:16" ht="39" customHeight="1" x14ac:dyDescent="0.15">
      <c r="A34" s="1068"/>
      <c r="B34" s="1077"/>
      <c r="C34" s="1078" t="s">
        <v>484</v>
      </c>
      <c r="D34" s="1078"/>
      <c r="E34" s="1079"/>
      <c r="F34" s="1080">
        <v>7.07</v>
      </c>
      <c r="G34" s="1081">
        <v>8.18</v>
      </c>
      <c r="H34" s="1081">
        <v>5.86</v>
      </c>
      <c r="I34" s="1081">
        <v>6.15</v>
      </c>
      <c r="J34" s="1082">
        <v>7.79</v>
      </c>
      <c r="K34" s="1068"/>
      <c r="L34" s="1068"/>
      <c r="M34" s="1068"/>
      <c r="N34" s="1068"/>
      <c r="O34" s="1068"/>
      <c r="P34" s="1068"/>
    </row>
    <row r="35" spans="1:16" ht="39" customHeight="1" x14ac:dyDescent="0.15">
      <c r="A35" s="1068"/>
      <c r="B35" s="1083"/>
      <c r="C35" s="1084" t="s">
        <v>485</v>
      </c>
      <c r="D35" s="1085"/>
      <c r="E35" s="1086"/>
      <c r="F35" s="1087">
        <v>4</v>
      </c>
      <c r="G35" s="1088">
        <v>4.2</v>
      </c>
      <c r="H35" s="1088">
        <v>4.7</v>
      </c>
      <c r="I35" s="1088">
        <v>5.58</v>
      </c>
      <c r="J35" s="1089">
        <v>6.51</v>
      </c>
      <c r="K35" s="1068"/>
      <c r="L35" s="1068"/>
      <c r="M35" s="1068"/>
      <c r="N35" s="1068"/>
      <c r="O35" s="1068"/>
      <c r="P35" s="1068"/>
    </row>
    <row r="36" spans="1:16" ht="39" customHeight="1" x14ac:dyDescent="0.15">
      <c r="A36" s="1068"/>
      <c r="B36" s="1083"/>
      <c r="C36" s="1084" t="s">
        <v>486</v>
      </c>
      <c r="D36" s="1085"/>
      <c r="E36" s="1086"/>
      <c r="F36" s="1087">
        <v>0.69</v>
      </c>
      <c r="G36" s="1088">
        <v>0.08</v>
      </c>
      <c r="H36" s="1088">
        <v>0.24</v>
      </c>
      <c r="I36" s="1088">
        <v>0.94</v>
      </c>
      <c r="J36" s="1089">
        <v>0.79</v>
      </c>
      <c r="K36" s="1068"/>
      <c r="L36" s="1068"/>
      <c r="M36" s="1068"/>
      <c r="N36" s="1068"/>
      <c r="O36" s="1068"/>
      <c r="P36" s="1068"/>
    </row>
    <row r="37" spans="1:16" ht="39" customHeight="1" x14ac:dyDescent="0.15">
      <c r="A37" s="1068"/>
      <c r="B37" s="1083"/>
      <c r="C37" s="1084" t="s">
        <v>487</v>
      </c>
      <c r="D37" s="1085"/>
      <c r="E37" s="1086"/>
      <c r="F37" s="1087">
        <v>0.36</v>
      </c>
      <c r="G37" s="1088">
        <v>0.18</v>
      </c>
      <c r="H37" s="1088">
        <v>0.15</v>
      </c>
      <c r="I37" s="1088">
        <v>0.14000000000000001</v>
      </c>
      <c r="J37" s="1089">
        <v>0.28999999999999998</v>
      </c>
      <c r="K37" s="1068"/>
      <c r="L37" s="1068"/>
      <c r="M37" s="1068"/>
      <c r="N37" s="1068"/>
      <c r="O37" s="1068"/>
      <c r="P37" s="1068"/>
    </row>
    <row r="38" spans="1:16" ht="39" customHeight="1" x14ac:dyDescent="0.15">
      <c r="A38" s="1068"/>
      <c r="B38" s="1083"/>
      <c r="C38" s="1084" t="s">
        <v>488</v>
      </c>
      <c r="D38" s="1085"/>
      <c r="E38" s="1086"/>
      <c r="F38" s="1087">
        <v>0.44</v>
      </c>
      <c r="G38" s="1088">
        <v>0.3</v>
      </c>
      <c r="H38" s="1088">
        <v>0</v>
      </c>
      <c r="I38" s="1088">
        <v>0.25</v>
      </c>
      <c r="J38" s="1089">
        <v>0.26</v>
      </c>
      <c r="K38" s="1068"/>
      <c r="L38" s="1068"/>
      <c r="M38" s="1068"/>
      <c r="N38" s="1068"/>
      <c r="O38" s="1068"/>
      <c r="P38" s="1068"/>
    </row>
    <row r="39" spans="1:16" ht="39" customHeight="1" x14ac:dyDescent="0.15">
      <c r="A39" s="1068"/>
      <c r="B39" s="1083"/>
      <c r="C39" s="1084" t="s">
        <v>489</v>
      </c>
      <c r="D39" s="1085"/>
      <c r="E39" s="1086"/>
      <c r="F39" s="1087">
        <v>0</v>
      </c>
      <c r="G39" s="1088">
        <v>0</v>
      </c>
      <c r="H39" s="1088">
        <v>0</v>
      </c>
      <c r="I39" s="1088">
        <v>0.01</v>
      </c>
      <c r="J39" s="1089">
        <v>0</v>
      </c>
      <c r="K39" s="1068"/>
      <c r="L39" s="1068"/>
      <c r="M39" s="1068"/>
      <c r="N39" s="1068"/>
      <c r="O39" s="1068"/>
      <c r="P39" s="1068"/>
    </row>
    <row r="40" spans="1:16" ht="39" customHeight="1" x14ac:dyDescent="0.15">
      <c r="A40" s="1068"/>
      <c r="B40" s="1083"/>
      <c r="C40" s="1084" t="s">
        <v>490</v>
      </c>
      <c r="D40" s="1085"/>
      <c r="E40" s="1086"/>
      <c r="F40" s="1087">
        <v>0</v>
      </c>
      <c r="G40" s="1088">
        <v>0</v>
      </c>
      <c r="H40" s="1088">
        <v>0</v>
      </c>
      <c r="I40" s="1088">
        <v>0</v>
      </c>
      <c r="J40" s="1089">
        <v>0</v>
      </c>
      <c r="K40" s="1068"/>
      <c r="L40" s="1068"/>
      <c r="M40" s="1068"/>
      <c r="N40" s="1068"/>
      <c r="O40" s="1068"/>
      <c r="P40" s="1068"/>
    </row>
    <row r="41" spans="1:16" ht="39" customHeight="1" x14ac:dyDescent="0.15">
      <c r="A41" s="1068"/>
      <c r="B41" s="1083"/>
      <c r="C41" s="1084" t="s">
        <v>491</v>
      </c>
      <c r="D41" s="1085"/>
      <c r="E41" s="1086"/>
      <c r="F41" s="1087">
        <v>0</v>
      </c>
      <c r="G41" s="1088">
        <v>0</v>
      </c>
      <c r="H41" s="1088">
        <v>0</v>
      </c>
      <c r="I41" s="1088">
        <v>0</v>
      </c>
      <c r="J41" s="1089">
        <v>0</v>
      </c>
      <c r="K41" s="1068"/>
      <c r="L41" s="1068"/>
      <c r="M41" s="1068"/>
      <c r="N41" s="1068"/>
      <c r="O41" s="1068"/>
      <c r="P41" s="1068"/>
    </row>
    <row r="42" spans="1:16" ht="39" customHeight="1" x14ac:dyDescent="0.15">
      <c r="A42" s="1068"/>
      <c r="B42" s="1090"/>
      <c r="C42" s="1084" t="s">
        <v>492</v>
      </c>
      <c r="D42" s="1085"/>
      <c r="E42" s="1086"/>
      <c r="F42" s="1087" t="s">
        <v>440</v>
      </c>
      <c r="G42" s="1088" t="s">
        <v>440</v>
      </c>
      <c r="H42" s="1088" t="s">
        <v>440</v>
      </c>
      <c r="I42" s="1088" t="s">
        <v>440</v>
      </c>
      <c r="J42" s="1089" t="s">
        <v>440</v>
      </c>
      <c r="K42" s="1068"/>
      <c r="L42" s="1068"/>
      <c r="M42" s="1068"/>
      <c r="N42" s="1068"/>
      <c r="O42" s="1068"/>
      <c r="P42" s="1068"/>
    </row>
    <row r="43" spans="1:16" ht="39" customHeight="1" thickBot="1" x14ac:dyDescent="0.2">
      <c r="A43" s="1068"/>
      <c r="B43" s="1091"/>
      <c r="C43" s="1092" t="s">
        <v>493</v>
      </c>
      <c r="D43" s="1093"/>
      <c r="E43" s="1094"/>
      <c r="F43" s="1095">
        <v>0</v>
      </c>
      <c r="G43" s="1096">
        <v>0</v>
      </c>
      <c r="H43" s="1096">
        <v>0</v>
      </c>
      <c r="I43" s="1096">
        <v>0</v>
      </c>
      <c r="J43" s="1097">
        <v>0</v>
      </c>
      <c r="K43" s="1068"/>
      <c r="L43" s="1068"/>
      <c r="M43" s="1068"/>
      <c r="N43" s="1068"/>
      <c r="O43" s="1068"/>
      <c r="P43" s="1068"/>
    </row>
    <row r="44" spans="1:16" ht="39" customHeight="1" x14ac:dyDescent="0.15">
      <c r="A44" s="1068"/>
      <c r="B44" s="1098" t="s">
        <v>494</v>
      </c>
      <c r="C44" s="1099"/>
      <c r="D44" s="1100"/>
      <c r="E44" s="1100"/>
      <c r="F44" s="1101"/>
      <c r="G44" s="1101"/>
      <c r="H44" s="1101"/>
      <c r="I44" s="1101"/>
      <c r="J44" s="1101"/>
      <c r="K44" s="1068"/>
      <c r="L44" s="1068"/>
      <c r="M44" s="1068"/>
      <c r="N44" s="1068"/>
      <c r="O44" s="1068"/>
      <c r="P44" s="1068"/>
    </row>
    <row r="45" spans="1:16" ht="17.25" x14ac:dyDescent="0.15">
      <c r="A45" s="1068"/>
      <c r="B45" s="1068"/>
      <c r="C45" s="1068"/>
      <c r="D45" s="1068"/>
      <c r="E45" s="1068"/>
      <c r="F45" s="1068"/>
      <c r="G45" s="1068"/>
      <c r="H45" s="1068"/>
      <c r="I45" s="1068"/>
      <c r="J45" s="1068"/>
      <c r="K45" s="1068"/>
      <c r="L45" s="1068"/>
      <c r="M45" s="1068"/>
      <c r="N45" s="1068"/>
      <c r="O45" s="1068"/>
      <c r="P45" s="1068"/>
    </row>
  </sheetData>
  <sheetProtection algorithmName="SHA-512" hashValue="bIE9BGoD5ltxcKv7WCYtZ+X83aHnbcaKR4toDCVbhDKg79D//pa9fdSEF1uLxL5A/vlr06Cxan815ONUqf/xdQ==" saltValue="AsUR/GAyzQ1lwvo1IC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L26" sqref="L26:P26"/>
    </sheetView>
  </sheetViews>
  <sheetFormatPr defaultColWidth="0" defaultRowHeight="12.6" customHeight="1" zeroHeight="1" x14ac:dyDescent="0.15"/>
  <cols>
    <col min="1" max="1" width="6.625" style="1103" customWidth="1"/>
    <col min="2" max="3" width="10.875" style="1103" customWidth="1"/>
    <col min="4" max="4" width="10" style="1103" customWidth="1"/>
    <col min="5" max="10" width="11" style="1103" customWidth="1"/>
    <col min="11" max="15" width="13.125" style="1103" customWidth="1"/>
    <col min="16" max="21" width="11.5" style="1103" customWidth="1"/>
    <col min="22" max="16384" width="0" style="1103" hidden="1"/>
  </cols>
  <sheetData>
    <row r="1" spans="1:21" ht="13.5" customHeight="1" x14ac:dyDescent="0.15">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15">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15">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15">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15">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15">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15">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15">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15">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15">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15">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15">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15">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15">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15">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15">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15">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15">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15">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15">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15">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15">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15">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15">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15">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15">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15">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15">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15">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15">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15">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15">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15">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15">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15">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15">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15">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15">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15">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15">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15">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15">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
      <c r="A43" s="1102"/>
      <c r="B43" s="1102"/>
      <c r="C43" s="1102"/>
      <c r="D43" s="1102"/>
      <c r="E43" s="1102"/>
      <c r="F43" s="1102"/>
      <c r="G43" s="1102"/>
      <c r="H43" s="1102"/>
      <c r="I43" s="1102"/>
      <c r="J43" s="1102"/>
      <c r="K43" s="1102"/>
      <c r="L43" s="1102"/>
      <c r="M43" s="1102"/>
      <c r="N43" s="1102"/>
      <c r="O43" s="1104" t="s">
        <v>495</v>
      </c>
      <c r="P43" s="1102"/>
      <c r="Q43" s="1102"/>
      <c r="R43" s="1102"/>
      <c r="S43" s="1102"/>
      <c r="T43" s="1102"/>
      <c r="U43" s="1102"/>
    </row>
    <row r="44" spans="1:21" ht="30.75" customHeight="1" thickBot="1" x14ac:dyDescent="0.2">
      <c r="A44" s="1102"/>
      <c r="B44" s="1105" t="s">
        <v>496</v>
      </c>
      <c r="C44" s="1106"/>
      <c r="D44" s="1106"/>
      <c r="E44" s="1107"/>
      <c r="F44" s="1107"/>
      <c r="G44" s="1107"/>
      <c r="H44" s="1107"/>
      <c r="I44" s="1107"/>
      <c r="J44" s="1108" t="s">
        <v>479</v>
      </c>
      <c r="K44" s="1109" t="s">
        <v>3</v>
      </c>
      <c r="L44" s="1110" t="s">
        <v>4</v>
      </c>
      <c r="M44" s="1110" t="s">
        <v>5</v>
      </c>
      <c r="N44" s="1110" t="s">
        <v>6</v>
      </c>
      <c r="O44" s="1111" t="s">
        <v>7</v>
      </c>
      <c r="P44" s="1102"/>
      <c r="Q44" s="1102"/>
      <c r="R44" s="1102"/>
      <c r="S44" s="1102"/>
      <c r="T44" s="1102"/>
      <c r="U44" s="1102"/>
    </row>
    <row r="45" spans="1:21" ht="30.75" customHeight="1" x14ac:dyDescent="0.15">
      <c r="A45" s="1102"/>
      <c r="B45" s="1112" t="s">
        <v>497</v>
      </c>
      <c r="C45" s="1113"/>
      <c r="D45" s="1114"/>
      <c r="E45" s="1115" t="s">
        <v>498</v>
      </c>
      <c r="F45" s="1115"/>
      <c r="G45" s="1115"/>
      <c r="H45" s="1115"/>
      <c r="I45" s="1115"/>
      <c r="J45" s="1116"/>
      <c r="K45" s="1117">
        <v>672</v>
      </c>
      <c r="L45" s="1118">
        <v>690</v>
      </c>
      <c r="M45" s="1118">
        <v>709</v>
      </c>
      <c r="N45" s="1118">
        <v>789</v>
      </c>
      <c r="O45" s="1119">
        <v>799</v>
      </c>
      <c r="P45" s="1102"/>
      <c r="Q45" s="1102"/>
      <c r="R45" s="1102"/>
      <c r="S45" s="1102"/>
      <c r="T45" s="1102"/>
      <c r="U45" s="1102"/>
    </row>
    <row r="46" spans="1:21" ht="30.75" customHeight="1" x14ac:dyDescent="0.15">
      <c r="A46" s="1102"/>
      <c r="B46" s="1120"/>
      <c r="C46" s="1121"/>
      <c r="D46" s="1122"/>
      <c r="E46" s="1123" t="s">
        <v>499</v>
      </c>
      <c r="F46" s="1123"/>
      <c r="G46" s="1123"/>
      <c r="H46" s="1123"/>
      <c r="I46" s="1123"/>
      <c r="J46" s="1124"/>
      <c r="K46" s="1125" t="s">
        <v>440</v>
      </c>
      <c r="L46" s="1126" t="s">
        <v>440</v>
      </c>
      <c r="M46" s="1126" t="s">
        <v>440</v>
      </c>
      <c r="N46" s="1126" t="s">
        <v>440</v>
      </c>
      <c r="O46" s="1127" t="s">
        <v>440</v>
      </c>
      <c r="P46" s="1102"/>
      <c r="Q46" s="1102"/>
      <c r="R46" s="1102"/>
      <c r="S46" s="1102"/>
      <c r="T46" s="1102"/>
      <c r="U46" s="1102"/>
    </row>
    <row r="47" spans="1:21" ht="30.75" customHeight="1" x14ac:dyDescent="0.15">
      <c r="A47" s="1102"/>
      <c r="B47" s="1120"/>
      <c r="C47" s="1121"/>
      <c r="D47" s="1122"/>
      <c r="E47" s="1123" t="s">
        <v>500</v>
      </c>
      <c r="F47" s="1123"/>
      <c r="G47" s="1123"/>
      <c r="H47" s="1123"/>
      <c r="I47" s="1123"/>
      <c r="J47" s="1124"/>
      <c r="K47" s="1125" t="s">
        <v>440</v>
      </c>
      <c r="L47" s="1126" t="s">
        <v>440</v>
      </c>
      <c r="M47" s="1126" t="s">
        <v>440</v>
      </c>
      <c r="N47" s="1126" t="s">
        <v>440</v>
      </c>
      <c r="O47" s="1127" t="s">
        <v>440</v>
      </c>
      <c r="P47" s="1102"/>
      <c r="Q47" s="1102"/>
      <c r="R47" s="1102"/>
      <c r="S47" s="1102"/>
      <c r="T47" s="1102"/>
      <c r="U47" s="1102"/>
    </row>
    <row r="48" spans="1:21" ht="30.75" customHeight="1" x14ac:dyDescent="0.15">
      <c r="A48" s="1102"/>
      <c r="B48" s="1120"/>
      <c r="C48" s="1121"/>
      <c r="D48" s="1122"/>
      <c r="E48" s="1123" t="s">
        <v>501</v>
      </c>
      <c r="F48" s="1123"/>
      <c r="G48" s="1123"/>
      <c r="H48" s="1123"/>
      <c r="I48" s="1123"/>
      <c r="J48" s="1124"/>
      <c r="K48" s="1125">
        <v>172</v>
      </c>
      <c r="L48" s="1126">
        <v>153</v>
      </c>
      <c r="M48" s="1126">
        <v>142</v>
      </c>
      <c r="N48" s="1126">
        <v>134</v>
      </c>
      <c r="O48" s="1127">
        <v>136</v>
      </c>
      <c r="P48" s="1102"/>
      <c r="Q48" s="1102"/>
      <c r="R48" s="1102"/>
      <c r="S48" s="1102"/>
      <c r="T48" s="1102"/>
      <c r="U48" s="1102"/>
    </row>
    <row r="49" spans="1:21" ht="30.75" customHeight="1" x14ac:dyDescent="0.15">
      <c r="A49" s="1102"/>
      <c r="B49" s="1120"/>
      <c r="C49" s="1121"/>
      <c r="D49" s="1122"/>
      <c r="E49" s="1123" t="s">
        <v>502</v>
      </c>
      <c r="F49" s="1123"/>
      <c r="G49" s="1123"/>
      <c r="H49" s="1123"/>
      <c r="I49" s="1123"/>
      <c r="J49" s="1124"/>
      <c r="K49" s="1125">
        <v>105</v>
      </c>
      <c r="L49" s="1126">
        <v>113</v>
      </c>
      <c r="M49" s="1126">
        <v>96</v>
      </c>
      <c r="N49" s="1126">
        <v>81</v>
      </c>
      <c r="O49" s="1127">
        <v>71</v>
      </c>
      <c r="P49" s="1102"/>
      <c r="Q49" s="1102"/>
      <c r="R49" s="1102"/>
      <c r="S49" s="1102"/>
      <c r="T49" s="1102"/>
      <c r="U49" s="1102"/>
    </row>
    <row r="50" spans="1:21" ht="30.75" customHeight="1" x14ac:dyDescent="0.15">
      <c r="A50" s="1102"/>
      <c r="B50" s="1120"/>
      <c r="C50" s="1121"/>
      <c r="D50" s="1122"/>
      <c r="E50" s="1123" t="s">
        <v>503</v>
      </c>
      <c r="F50" s="1123"/>
      <c r="G50" s="1123"/>
      <c r="H50" s="1123"/>
      <c r="I50" s="1123"/>
      <c r="J50" s="1124"/>
      <c r="K50" s="1125">
        <v>3</v>
      </c>
      <c r="L50" s="1126">
        <v>1</v>
      </c>
      <c r="M50" s="1126" t="s">
        <v>440</v>
      </c>
      <c r="N50" s="1126" t="s">
        <v>440</v>
      </c>
      <c r="O50" s="1127" t="s">
        <v>440</v>
      </c>
      <c r="P50" s="1102"/>
      <c r="Q50" s="1102"/>
      <c r="R50" s="1102"/>
      <c r="S50" s="1102"/>
      <c r="T50" s="1102"/>
      <c r="U50" s="1102"/>
    </row>
    <row r="51" spans="1:21" ht="30.75" customHeight="1" x14ac:dyDescent="0.15">
      <c r="A51" s="1102"/>
      <c r="B51" s="1128"/>
      <c r="C51" s="1129"/>
      <c r="D51" s="1130"/>
      <c r="E51" s="1123" t="s">
        <v>504</v>
      </c>
      <c r="F51" s="1123"/>
      <c r="G51" s="1123"/>
      <c r="H51" s="1123"/>
      <c r="I51" s="1123"/>
      <c r="J51" s="1124"/>
      <c r="K51" s="1125">
        <v>0</v>
      </c>
      <c r="L51" s="1126">
        <v>0</v>
      </c>
      <c r="M51" s="1126">
        <v>0</v>
      </c>
      <c r="N51" s="1126">
        <v>0</v>
      </c>
      <c r="O51" s="1127">
        <v>0</v>
      </c>
      <c r="P51" s="1102"/>
      <c r="Q51" s="1102"/>
      <c r="R51" s="1102"/>
      <c r="S51" s="1102"/>
      <c r="T51" s="1102"/>
      <c r="U51" s="1102"/>
    </row>
    <row r="52" spans="1:21" ht="30.75" customHeight="1" x14ac:dyDescent="0.15">
      <c r="A52" s="1102"/>
      <c r="B52" s="1131" t="s">
        <v>505</v>
      </c>
      <c r="C52" s="1132"/>
      <c r="D52" s="1130"/>
      <c r="E52" s="1123" t="s">
        <v>506</v>
      </c>
      <c r="F52" s="1123"/>
      <c r="G52" s="1123"/>
      <c r="H52" s="1123"/>
      <c r="I52" s="1123"/>
      <c r="J52" s="1124"/>
      <c r="K52" s="1125">
        <v>694</v>
      </c>
      <c r="L52" s="1126">
        <v>697</v>
      </c>
      <c r="M52" s="1126">
        <v>649</v>
      </c>
      <c r="N52" s="1126">
        <v>723</v>
      </c>
      <c r="O52" s="1127">
        <v>720</v>
      </c>
      <c r="P52" s="1102"/>
      <c r="Q52" s="1102"/>
      <c r="R52" s="1102"/>
      <c r="S52" s="1102"/>
      <c r="T52" s="1102"/>
      <c r="U52" s="1102"/>
    </row>
    <row r="53" spans="1:21" ht="30.75" customHeight="1" thickBot="1" x14ac:dyDescent="0.2">
      <c r="A53" s="1102"/>
      <c r="B53" s="1133" t="s">
        <v>507</v>
      </c>
      <c r="C53" s="1134"/>
      <c r="D53" s="1135"/>
      <c r="E53" s="1136" t="s">
        <v>508</v>
      </c>
      <c r="F53" s="1136"/>
      <c r="G53" s="1136"/>
      <c r="H53" s="1136"/>
      <c r="I53" s="1136"/>
      <c r="J53" s="1137"/>
      <c r="K53" s="1138">
        <v>258</v>
      </c>
      <c r="L53" s="1139">
        <v>260</v>
      </c>
      <c r="M53" s="1139">
        <v>298</v>
      </c>
      <c r="N53" s="1139">
        <v>281</v>
      </c>
      <c r="O53" s="1140">
        <v>286</v>
      </c>
      <c r="P53" s="1102"/>
      <c r="Q53" s="1102"/>
      <c r="R53" s="1102"/>
      <c r="S53" s="1102"/>
      <c r="T53" s="1102"/>
      <c r="U53" s="1102"/>
    </row>
    <row r="54" spans="1:21" ht="24" customHeight="1" x14ac:dyDescent="0.15">
      <c r="A54" s="1102"/>
      <c r="B54" s="1141" t="s">
        <v>509</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2">
      <c r="A55" s="1102"/>
      <c r="B55" s="1142" t="s">
        <v>510</v>
      </c>
      <c r="C55" s="1143"/>
      <c r="D55" s="1143"/>
      <c r="E55" s="1143"/>
      <c r="F55" s="1143"/>
      <c r="G55" s="1143"/>
      <c r="H55" s="1143"/>
      <c r="I55" s="1143"/>
      <c r="J55" s="1143"/>
      <c r="K55" s="1144"/>
      <c r="L55" s="1144"/>
      <c r="M55" s="1144"/>
      <c r="N55" s="1144"/>
      <c r="O55" s="1145" t="s">
        <v>511</v>
      </c>
      <c r="P55" s="1102"/>
      <c r="Q55" s="1102"/>
      <c r="R55" s="1102"/>
      <c r="S55" s="1102"/>
      <c r="T55" s="1102"/>
      <c r="U55" s="1102"/>
    </row>
    <row r="56" spans="1:21" ht="31.5" customHeight="1" thickBot="1" x14ac:dyDescent="0.2">
      <c r="A56" s="1102"/>
      <c r="B56" s="1146"/>
      <c r="C56" s="1147"/>
      <c r="D56" s="1147"/>
      <c r="E56" s="1148"/>
      <c r="F56" s="1148"/>
      <c r="G56" s="1148"/>
      <c r="H56" s="1148"/>
      <c r="I56" s="1148"/>
      <c r="J56" s="1149" t="s">
        <v>479</v>
      </c>
      <c r="K56" s="1150" t="s">
        <v>512</v>
      </c>
      <c r="L56" s="1151" t="s">
        <v>513</v>
      </c>
      <c r="M56" s="1151" t="s">
        <v>514</v>
      </c>
      <c r="N56" s="1151" t="s">
        <v>515</v>
      </c>
      <c r="O56" s="1152" t="s">
        <v>516</v>
      </c>
      <c r="P56" s="1102"/>
      <c r="Q56" s="1102"/>
      <c r="R56" s="1102"/>
      <c r="S56" s="1102"/>
      <c r="T56" s="1102"/>
      <c r="U56" s="1102"/>
    </row>
    <row r="57" spans="1:21" ht="31.5" customHeight="1" x14ac:dyDescent="0.15">
      <c r="B57" s="1153" t="s">
        <v>517</v>
      </c>
      <c r="C57" s="1154"/>
      <c r="D57" s="1155" t="s">
        <v>518</v>
      </c>
      <c r="E57" s="1156"/>
      <c r="F57" s="1156"/>
      <c r="G57" s="1156"/>
      <c r="H57" s="1156"/>
      <c r="I57" s="1156"/>
      <c r="J57" s="1157"/>
      <c r="K57" s="1158"/>
      <c r="L57" s="1159"/>
      <c r="M57" s="1159"/>
      <c r="N57" s="1159"/>
      <c r="O57" s="1160"/>
    </row>
    <row r="58" spans="1:21" ht="31.5" customHeight="1" thickBot="1" x14ac:dyDescent="0.2">
      <c r="B58" s="1161"/>
      <c r="C58" s="1162"/>
      <c r="D58" s="1163" t="s">
        <v>519</v>
      </c>
      <c r="E58" s="1164"/>
      <c r="F58" s="1164"/>
      <c r="G58" s="1164"/>
      <c r="H58" s="1164"/>
      <c r="I58" s="1164"/>
      <c r="J58" s="1165"/>
      <c r="K58" s="1166"/>
      <c r="L58" s="1167"/>
      <c r="M58" s="1167"/>
      <c r="N58" s="1167"/>
      <c r="O58" s="1168"/>
    </row>
    <row r="59" spans="1:21" ht="24" customHeight="1" x14ac:dyDescent="0.15">
      <c r="B59" s="1169"/>
      <c r="C59" s="1169"/>
      <c r="D59" s="1170" t="s">
        <v>520</v>
      </c>
      <c r="E59" s="1171"/>
      <c r="F59" s="1171"/>
      <c r="G59" s="1171"/>
      <c r="H59" s="1171"/>
      <c r="I59" s="1171"/>
      <c r="J59" s="1171"/>
      <c r="K59" s="1171"/>
      <c r="L59" s="1171"/>
      <c r="M59" s="1171"/>
      <c r="N59" s="1171"/>
      <c r="O59" s="1171"/>
    </row>
    <row r="60" spans="1:21" ht="24" customHeight="1" x14ac:dyDescent="0.15">
      <c r="B60" s="1172"/>
      <c r="C60" s="1172"/>
      <c r="D60" s="1170" t="s">
        <v>521</v>
      </c>
      <c r="E60" s="1171"/>
      <c r="F60" s="1171"/>
      <c r="G60" s="1171"/>
      <c r="H60" s="1171"/>
      <c r="I60" s="1171"/>
      <c r="J60" s="1171"/>
      <c r="K60" s="1171"/>
      <c r="L60" s="1171"/>
      <c r="M60" s="1171"/>
      <c r="N60" s="1171"/>
      <c r="O60" s="1171"/>
    </row>
    <row r="61" spans="1:21" ht="24" customHeight="1" x14ac:dyDescent="0.1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1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jhh9gJcG40L3Do/1I+PwIVOMahsTBqqCBqJ051pyzphRq+dkunFYrzlQplzg/PkXJoDISagmX8UgRHMV10wSeA==" saltValue="1GZDpbtxiUzChVqHbwlB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election activeCell="L26" sqref="L26:P26"/>
    </sheetView>
  </sheetViews>
  <sheetFormatPr defaultColWidth="0" defaultRowHeight="13.5" customHeight="1" zeroHeight="1" x14ac:dyDescent="0.15"/>
  <cols>
    <col min="1" max="1" width="6.625" style="1173" customWidth="1"/>
    <col min="2" max="3" width="12.625" style="1173" customWidth="1"/>
    <col min="4" max="4" width="11.625" style="1173" customWidth="1"/>
    <col min="5" max="8" width="10.375" style="1173" customWidth="1"/>
    <col min="9" max="13" width="16.375" style="1173" customWidth="1"/>
    <col min="14" max="19" width="12.625" style="1173" customWidth="1"/>
    <col min="20" max="16384" width="0" style="117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4" t="s">
        <v>495</v>
      </c>
    </row>
    <row r="40" spans="2:13" ht="27.75" customHeight="1" thickBot="1" x14ac:dyDescent="0.2">
      <c r="B40" s="1175" t="s">
        <v>496</v>
      </c>
      <c r="C40" s="1176"/>
      <c r="D40" s="1176"/>
      <c r="E40" s="1177"/>
      <c r="F40" s="1177"/>
      <c r="G40" s="1177"/>
      <c r="H40" s="1178" t="s">
        <v>479</v>
      </c>
      <c r="I40" s="1179" t="s">
        <v>3</v>
      </c>
      <c r="J40" s="1180" t="s">
        <v>4</v>
      </c>
      <c r="K40" s="1180" t="s">
        <v>5</v>
      </c>
      <c r="L40" s="1180" t="s">
        <v>6</v>
      </c>
      <c r="M40" s="1181" t="s">
        <v>7</v>
      </c>
    </row>
    <row r="41" spans="2:13" ht="27.75" customHeight="1" x14ac:dyDescent="0.15">
      <c r="B41" s="1182" t="s">
        <v>522</v>
      </c>
      <c r="C41" s="1183"/>
      <c r="D41" s="1184"/>
      <c r="E41" s="1185" t="s">
        <v>523</v>
      </c>
      <c r="F41" s="1185"/>
      <c r="G41" s="1185"/>
      <c r="H41" s="1186"/>
      <c r="I41" s="1187">
        <v>7246</v>
      </c>
      <c r="J41" s="1188">
        <v>7283</v>
      </c>
      <c r="K41" s="1188">
        <v>7599</v>
      </c>
      <c r="L41" s="1188">
        <v>7458</v>
      </c>
      <c r="M41" s="1189">
        <v>8088</v>
      </c>
    </row>
    <row r="42" spans="2:13" ht="27.75" customHeight="1" x14ac:dyDescent="0.15">
      <c r="B42" s="1190"/>
      <c r="C42" s="1191"/>
      <c r="D42" s="1192"/>
      <c r="E42" s="1193" t="s">
        <v>524</v>
      </c>
      <c r="F42" s="1193"/>
      <c r="G42" s="1193"/>
      <c r="H42" s="1194"/>
      <c r="I42" s="1195">
        <v>1</v>
      </c>
      <c r="J42" s="1196" t="s">
        <v>440</v>
      </c>
      <c r="K42" s="1196" t="s">
        <v>440</v>
      </c>
      <c r="L42" s="1196" t="s">
        <v>440</v>
      </c>
      <c r="M42" s="1197" t="s">
        <v>440</v>
      </c>
    </row>
    <row r="43" spans="2:13" ht="27.75" customHeight="1" x14ac:dyDescent="0.15">
      <c r="B43" s="1190"/>
      <c r="C43" s="1191"/>
      <c r="D43" s="1192"/>
      <c r="E43" s="1193" t="s">
        <v>525</v>
      </c>
      <c r="F43" s="1193"/>
      <c r="G43" s="1193"/>
      <c r="H43" s="1194"/>
      <c r="I43" s="1195">
        <v>1106</v>
      </c>
      <c r="J43" s="1196">
        <v>1002</v>
      </c>
      <c r="K43" s="1196">
        <v>963</v>
      </c>
      <c r="L43" s="1196">
        <v>945</v>
      </c>
      <c r="M43" s="1197">
        <v>1287</v>
      </c>
    </row>
    <row r="44" spans="2:13" ht="27.75" customHeight="1" x14ac:dyDescent="0.15">
      <c r="B44" s="1190"/>
      <c r="C44" s="1191"/>
      <c r="D44" s="1192"/>
      <c r="E44" s="1193" t="s">
        <v>526</v>
      </c>
      <c r="F44" s="1193"/>
      <c r="G44" s="1193"/>
      <c r="H44" s="1194"/>
      <c r="I44" s="1195">
        <v>497</v>
      </c>
      <c r="J44" s="1196">
        <v>395</v>
      </c>
      <c r="K44" s="1196">
        <v>352</v>
      </c>
      <c r="L44" s="1196">
        <v>271</v>
      </c>
      <c r="M44" s="1197">
        <v>200</v>
      </c>
    </row>
    <row r="45" spans="2:13" ht="27.75" customHeight="1" x14ac:dyDescent="0.15">
      <c r="B45" s="1190"/>
      <c r="C45" s="1191"/>
      <c r="D45" s="1192"/>
      <c r="E45" s="1193" t="s">
        <v>527</v>
      </c>
      <c r="F45" s="1193"/>
      <c r="G45" s="1193"/>
      <c r="H45" s="1194"/>
      <c r="I45" s="1195">
        <v>697</v>
      </c>
      <c r="J45" s="1196">
        <v>697</v>
      </c>
      <c r="K45" s="1196">
        <v>711</v>
      </c>
      <c r="L45" s="1196">
        <v>659</v>
      </c>
      <c r="M45" s="1197">
        <v>676</v>
      </c>
    </row>
    <row r="46" spans="2:13" ht="27.75" customHeight="1" x14ac:dyDescent="0.15">
      <c r="B46" s="1190"/>
      <c r="C46" s="1191"/>
      <c r="D46" s="1198"/>
      <c r="E46" s="1193" t="s">
        <v>528</v>
      </c>
      <c r="F46" s="1193"/>
      <c r="G46" s="1193"/>
      <c r="H46" s="1194"/>
      <c r="I46" s="1195" t="s">
        <v>440</v>
      </c>
      <c r="J46" s="1196" t="s">
        <v>440</v>
      </c>
      <c r="K46" s="1196" t="s">
        <v>440</v>
      </c>
      <c r="L46" s="1196" t="s">
        <v>440</v>
      </c>
      <c r="M46" s="1197" t="s">
        <v>440</v>
      </c>
    </row>
    <row r="47" spans="2:13" ht="27.75" customHeight="1" x14ac:dyDescent="0.15">
      <c r="B47" s="1190"/>
      <c r="C47" s="1191"/>
      <c r="D47" s="1199"/>
      <c r="E47" s="1200" t="s">
        <v>529</v>
      </c>
      <c r="F47" s="1201"/>
      <c r="G47" s="1201"/>
      <c r="H47" s="1202"/>
      <c r="I47" s="1195" t="s">
        <v>440</v>
      </c>
      <c r="J47" s="1196" t="s">
        <v>440</v>
      </c>
      <c r="K47" s="1196" t="s">
        <v>440</v>
      </c>
      <c r="L47" s="1196" t="s">
        <v>440</v>
      </c>
      <c r="M47" s="1197" t="s">
        <v>440</v>
      </c>
    </row>
    <row r="48" spans="2:13" ht="27.75" customHeight="1" x14ac:dyDescent="0.15">
      <c r="B48" s="1190"/>
      <c r="C48" s="1191"/>
      <c r="D48" s="1192"/>
      <c r="E48" s="1193" t="s">
        <v>530</v>
      </c>
      <c r="F48" s="1193"/>
      <c r="G48" s="1193"/>
      <c r="H48" s="1194"/>
      <c r="I48" s="1195" t="s">
        <v>440</v>
      </c>
      <c r="J48" s="1196" t="s">
        <v>440</v>
      </c>
      <c r="K48" s="1196" t="s">
        <v>440</v>
      </c>
      <c r="L48" s="1196" t="s">
        <v>440</v>
      </c>
      <c r="M48" s="1197" t="s">
        <v>440</v>
      </c>
    </row>
    <row r="49" spans="2:13" ht="27.75" customHeight="1" x14ac:dyDescent="0.15">
      <c r="B49" s="1203"/>
      <c r="C49" s="1204"/>
      <c r="D49" s="1192"/>
      <c r="E49" s="1193" t="s">
        <v>531</v>
      </c>
      <c r="F49" s="1193"/>
      <c r="G49" s="1193"/>
      <c r="H49" s="1194"/>
      <c r="I49" s="1195" t="s">
        <v>440</v>
      </c>
      <c r="J49" s="1196" t="s">
        <v>440</v>
      </c>
      <c r="K49" s="1196" t="s">
        <v>440</v>
      </c>
      <c r="L49" s="1196" t="s">
        <v>440</v>
      </c>
      <c r="M49" s="1197" t="s">
        <v>440</v>
      </c>
    </row>
    <row r="50" spans="2:13" ht="27.75" customHeight="1" x14ac:dyDescent="0.15">
      <c r="B50" s="1205" t="s">
        <v>532</v>
      </c>
      <c r="C50" s="1206"/>
      <c r="D50" s="1207"/>
      <c r="E50" s="1193" t="s">
        <v>533</v>
      </c>
      <c r="F50" s="1193"/>
      <c r="G50" s="1193"/>
      <c r="H50" s="1194"/>
      <c r="I50" s="1195">
        <v>5083</v>
      </c>
      <c r="J50" s="1196">
        <v>4940</v>
      </c>
      <c r="K50" s="1196">
        <v>4622</v>
      </c>
      <c r="L50" s="1196">
        <v>4564</v>
      </c>
      <c r="M50" s="1197">
        <v>4742</v>
      </c>
    </row>
    <row r="51" spans="2:13" ht="27.75" customHeight="1" x14ac:dyDescent="0.15">
      <c r="B51" s="1190"/>
      <c r="C51" s="1191"/>
      <c r="D51" s="1192"/>
      <c r="E51" s="1193" t="s">
        <v>534</v>
      </c>
      <c r="F51" s="1193"/>
      <c r="G51" s="1193"/>
      <c r="H51" s="1194"/>
      <c r="I51" s="1195">
        <v>228</v>
      </c>
      <c r="J51" s="1196">
        <v>260</v>
      </c>
      <c r="K51" s="1196">
        <v>270</v>
      </c>
      <c r="L51" s="1196">
        <v>247</v>
      </c>
      <c r="M51" s="1197">
        <v>254</v>
      </c>
    </row>
    <row r="52" spans="2:13" ht="27.75" customHeight="1" x14ac:dyDescent="0.15">
      <c r="B52" s="1203"/>
      <c r="C52" s="1204"/>
      <c r="D52" s="1192"/>
      <c r="E52" s="1193" t="s">
        <v>535</v>
      </c>
      <c r="F52" s="1193"/>
      <c r="G52" s="1193"/>
      <c r="H52" s="1194"/>
      <c r="I52" s="1195">
        <v>5931</v>
      </c>
      <c r="J52" s="1196">
        <v>5929</v>
      </c>
      <c r="K52" s="1196">
        <v>6079</v>
      </c>
      <c r="L52" s="1196">
        <v>5830</v>
      </c>
      <c r="M52" s="1197">
        <v>6154</v>
      </c>
    </row>
    <row r="53" spans="2:13" ht="27.75" customHeight="1" thickBot="1" x14ac:dyDescent="0.2">
      <c r="B53" s="1208" t="s">
        <v>507</v>
      </c>
      <c r="C53" s="1209"/>
      <c r="D53" s="1210"/>
      <c r="E53" s="1211" t="s">
        <v>536</v>
      </c>
      <c r="F53" s="1211"/>
      <c r="G53" s="1211"/>
      <c r="H53" s="1212"/>
      <c r="I53" s="1213">
        <v>-1695</v>
      </c>
      <c r="J53" s="1214">
        <v>-1751</v>
      </c>
      <c r="K53" s="1214">
        <v>-1346</v>
      </c>
      <c r="L53" s="1214">
        <v>-1309</v>
      </c>
      <c r="M53" s="1215">
        <v>-899</v>
      </c>
    </row>
    <row r="54" spans="2:13" ht="27.75" customHeight="1" x14ac:dyDescent="0.15">
      <c r="B54" s="1216" t="s">
        <v>537</v>
      </c>
      <c r="C54" s="1217"/>
      <c r="D54" s="1217"/>
      <c r="E54" s="1218"/>
      <c r="F54" s="1218"/>
      <c r="G54" s="1218"/>
      <c r="H54" s="1218"/>
      <c r="I54" s="1219"/>
      <c r="J54" s="1219"/>
      <c r="K54" s="1219"/>
      <c r="L54" s="1219"/>
      <c r="M54" s="1219"/>
    </row>
    <row r="55" spans="2:13" x14ac:dyDescent="0.15"/>
  </sheetData>
  <sheetProtection algorithmName="SHA-512" hashValue="gT0TaRsu+y6KNJKzgD9JN8EphfOdOxpRdE5phLjhZV2cfnJ7Th0F0OGKRZ4aYV+/ThYUIqdBADrpGN6Kv6L2vA==" saltValue="aCd3H5E0TWTdrPtXoeVd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L26" sqref="L26:P26"/>
    </sheetView>
  </sheetViews>
  <sheetFormatPr defaultColWidth="0" defaultRowHeight="13.5" customHeight="1" zeroHeight="1" x14ac:dyDescent="0.15"/>
  <cols>
    <col min="1" max="1" width="8.25" style="1041" customWidth="1"/>
    <col min="2" max="2" width="16.375" style="1041" customWidth="1"/>
    <col min="3" max="5" width="26.25" style="1041" customWidth="1"/>
    <col min="6" max="8" width="24.25" style="1041" customWidth="1"/>
    <col min="9" max="14" width="26" style="1041" customWidth="1"/>
    <col min="15" max="15" width="6.12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2"/>
      <c r="C53" s="1042"/>
      <c r="D53" s="1042"/>
      <c r="E53" s="1042"/>
      <c r="F53" s="1042"/>
      <c r="G53" s="1042"/>
      <c r="H53" s="1220" t="s">
        <v>538</v>
      </c>
    </row>
    <row r="54" spans="2:8" ht="29.25" customHeight="1" thickBot="1" x14ac:dyDescent="0.25">
      <c r="B54" s="1221" t="s">
        <v>25</v>
      </c>
      <c r="C54" s="1222"/>
      <c r="D54" s="1222"/>
      <c r="E54" s="1223" t="s">
        <v>479</v>
      </c>
      <c r="F54" s="1224" t="s">
        <v>5</v>
      </c>
      <c r="G54" s="1224" t="s">
        <v>6</v>
      </c>
      <c r="H54" s="1225" t="s">
        <v>7</v>
      </c>
    </row>
    <row r="55" spans="2:8" ht="52.5" customHeight="1" x14ac:dyDescent="0.15">
      <c r="B55" s="1226"/>
      <c r="C55" s="1227" t="s">
        <v>119</v>
      </c>
      <c r="D55" s="1227"/>
      <c r="E55" s="1228"/>
      <c r="F55" s="1229">
        <v>1032</v>
      </c>
      <c r="G55" s="1229">
        <v>1032</v>
      </c>
      <c r="H55" s="1230">
        <v>1032</v>
      </c>
    </row>
    <row r="56" spans="2:8" ht="52.5" customHeight="1" x14ac:dyDescent="0.15">
      <c r="B56" s="1231"/>
      <c r="C56" s="1232" t="s">
        <v>539</v>
      </c>
      <c r="D56" s="1232"/>
      <c r="E56" s="1233"/>
      <c r="F56" s="1234">
        <v>417</v>
      </c>
      <c r="G56" s="1234">
        <v>424</v>
      </c>
      <c r="H56" s="1235">
        <v>466</v>
      </c>
    </row>
    <row r="57" spans="2:8" ht="53.25" customHeight="1" x14ac:dyDescent="0.15">
      <c r="B57" s="1231"/>
      <c r="C57" s="1236" t="s">
        <v>124</v>
      </c>
      <c r="D57" s="1236"/>
      <c r="E57" s="1237"/>
      <c r="F57" s="1238">
        <v>2985</v>
      </c>
      <c r="G57" s="1238">
        <v>2923</v>
      </c>
      <c r="H57" s="1239">
        <v>3026</v>
      </c>
    </row>
    <row r="58" spans="2:8" ht="45.75" customHeight="1" x14ac:dyDescent="0.15">
      <c r="B58" s="1240"/>
      <c r="C58" s="1241" t="s">
        <v>540</v>
      </c>
      <c r="D58" s="1242"/>
      <c r="E58" s="1243"/>
      <c r="F58" s="1244">
        <v>720</v>
      </c>
      <c r="G58" s="1244">
        <v>673</v>
      </c>
      <c r="H58" s="1245">
        <v>642</v>
      </c>
    </row>
    <row r="59" spans="2:8" ht="45.75" customHeight="1" x14ac:dyDescent="0.15">
      <c r="B59" s="1240"/>
      <c r="C59" s="1241" t="s">
        <v>541</v>
      </c>
      <c r="D59" s="1242"/>
      <c r="E59" s="1243"/>
      <c r="F59" s="1244">
        <v>537</v>
      </c>
      <c r="G59" s="1244">
        <v>515</v>
      </c>
      <c r="H59" s="1245">
        <v>499</v>
      </c>
    </row>
    <row r="60" spans="2:8" ht="45.75" customHeight="1" x14ac:dyDescent="0.15">
      <c r="B60" s="1240"/>
      <c r="C60" s="1241" t="s">
        <v>542</v>
      </c>
      <c r="D60" s="1242"/>
      <c r="E60" s="1243"/>
      <c r="F60" s="1244">
        <v>330</v>
      </c>
      <c r="G60" s="1244">
        <v>358</v>
      </c>
      <c r="H60" s="1245">
        <v>354</v>
      </c>
    </row>
    <row r="61" spans="2:8" ht="45.75" customHeight="1" x14ac:dyDescent="0.15">
      <c r="B61" s="1240"/>
      <c r="C61" s="1241" t="s">
        <v>543</v>
      </c>
      <c r="D61" s="1242"/>
      <c r="E61" s="1243"/>
      <c r="F61" s="1244">
        <v>205</v>
      </c>
      <c r="G61" s="1244">
        <v>167</v>
      </c>
      <c r="H61" s="1245">
        <v>289</v>
      </c>
    </row>
    <row r="62" spans="2:8" ht="45.75" customHeight="1" thickBot="1" x14ac:dyDescent="0.2">
      <c r="B62" s="1246"/>
      <c r="C62" s="1247" t="s">
        <v>544</v>
      </c>
      <c r="D62" s="1248"/>
      <c r="E62" s="1249"/>
      <c r="F62" s="1250">
        <v>270</v>
      </c>
      <c r="G62" s="1250">
        <v>267</v>
      </c>
      <c r="H62" s="1251">
        <v>262</v>
      </c>
    </row>
    <row r="63" spans="2:8" ht="52.5" customHeight="1" thickBot="1" x14ac:dyDescent="0.2">
      <c r="B63" s="1252"/>
      <c r="C63" s="1253" t="s">
        <v>545</v>
      </c>
      <c r="D63" s="1253"/>
      <c r="E63" s="1254"/>
      <c r="F63" s="1255">
        <v>4434</v>
      </c>
      <c r="G63" s="1255">
        <v>4379</v>
      </c>
      <c r="H63" s="1256">
        <v>4524</v>
      </c>
    </row>
    <row r="64" spans="2:8" x14ac:dyDescent="0.15"/>
  </sheetData>
  <sheetProtection algorithmName="SHA-512" hashValue="5X47+enac0gxGzxGI1I+6HMesgrn6kw7/QzVlrwVuLFVBihR+PDjYMsFaHm6FRJYmaVLIWJ+xX2ZUK2FcyyM+g==" saltValue="w5+4YNY5n8XEhT0TcnGK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K13"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17</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53.8</v>
      </c>
      <c r="BQ53" s="41"/>
      <c r="BR53" s="41"/>
      <c r="BS53" s="41"/>
      <c r="BT53" s="41"/>
      <c r="BU53" s="41"/>
      <c r="BV53" s="41"/>
      <c r="BW53" s="41"/>
      <c r="BX53" s="41">
        <v>54.8</v>
      </c>
      <c r="BY53" s="41"/>
      <c r="BZ53" s="41"/>
      <c r="CA53" s="41"/>
      <c r="CB53" s="41"/>
      <c r="CC53" s="41"/>
      <c r="CD53" s="41"/>
      <c r="CE53" s="41"/>
      <c r="CF53" s="41">
        <v>55.9</v>
      </c>
      <c r="CG53" s="41"/>
      <c r="CH53" s="41"/>
      <c r="CI53" s="41"/>
      <c r="CJ53" s="41"/>
      <c r="CK53" s="41"/>
      <c r="CL53" s="41"/>
      <c r="CM53" s="41"/>
      <c r="CN53" s="41">
        <v>55.8</v>
      </c>
      <c r="CO53" s="41"/>
      <c r="CP53" s="41"/>
      <c r="CQ53" s="41"/>
      <c r="CR53" s="41"/>
      <c r="CS53" s="41"/>
      <c r="CT53" s="41"/>
      <c r="CU53" s="41"/>
      <c r="CV53" s="41">
        <v>56.6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58.2</v>
      </c>
      <c r="BQ57" s="41"/>
      <c r="BR57" s="41"/>
      <c r="BS57" s="41"/>
      <c r="BT57" s="41"/>
      <c r="BU57" s="41"/>
      <c r="BV57" s="41"/>
      <c r="BW57" s="41"/>
      <c r="BX57" s="41">
        <v>60.1</v>
      </c>
      <c r="BY57" s="41"/>
      <c r="BZ57" s="41"/>
      <c r="CA57" s="41"/>
      <c r="CB57" s="41"/>
      <c r="CC57" s="41"/>
      <c r="CD57" s="41"/>
      <c r="CE57" s="41"/>
      <c r="CF57" s="41">
        <v>61.6</v>
      </c>
      <c r="CG57" s="41"/>
      <c r="CH57" s="41"/>
      <c r="CI57" s="41"/>
      <c r="CJ57" s="41"/>
      <c r="CK57" s="41"/>
      <c r="CL57" s="41"/>
      <c r="CM57" s="41"/>
      <c r="CN57" s="41">
        <v>64</v>
      </c>
      <c r="CO57" s="41"/>
      <c r="CP57" s="41"/>
      <c r="CQ57" s="41"/>
      <c r="CR57" s="41"/>
      <c r="CS57" s="41"/>
      <c r="CT57" s="41"/>
      <c r="CU57" s="41"/>
      <c r="CV57" s="41">
        <v>64.900000000000006</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7.6</v>
      </c>
      <c r="BQ75" s="41"/>
      <c r="BR75" s="41"/>
      <c r="BS75" s="41"/>
      <c r="BT75" s="41"/>
      <c r="BU75" s="41"/>
      <c r="BV75" s="41"/>
      <c r="BW75" s="41"/>
      <c r="BX75" s="41">
        <v>8</v>
      </c>
      <c r="BY75" s="41"/>
      <c r="BZ75" s="41"/>
      <c r="CA75" s="41"/>
      <c r="CB75" s="41"/>
      <c r="CC75" s="41"/>
      <c r="CD75" s="41"/>
      <c r="CE75" s="41"/>
      <c r="CF75" s="41">
        <v>8.5</v>
      </c>
      <c r="CG75" s="41"/>
      <c r="CH75" s="41"/>
      <c r="CI75" s="41"/>
      <c r="CJ75" s="41"/>
      <c r="CK75" s="41"/>
      <c r="CL75" s="41"/>
      <c r="CM75" s="41"/>
      <c r="CN75" s="41">
        <v>8.6</v>
      </c>
      <c r="CO75" s="41"/>
      <c r="CP75" s="41"/>
      <c r="CQ75" s="41"/>
      <c r="CR75" s="41"/>
      <c r="CS75" s="41"/>
      <c r="CT75" s="41"/>
      <c r="CU75" s="41"/>
      <c r="CV75" s="41">
        <v>8.5</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8.5</v>
      </c>
      <c r="BQ79" s="41"/>
      <c r="BR79" s="41"/>
      <c r="BS79" s="41"/>
      <c r="BT79" s="41"/>
      <c r="BU79" s="41"/>
      <c r="BV79" s="41"/>
      <c r="BW79" s="41"/>
      <c r="BX79" s="41">
        <v>8.6</v>
      </c>
      <c r="BY79" s="41"/>
      <c r="BZ79" s="41"/>
      <c r="CA79" s="41"/>
      <c r="CB79" s="41"/>
      <c r="CC79" s="41"/>
      <c r="CD79" s="41"/>
      <c r="CE79" s="41"/>
      <c r="CF79" s="41">
        <v>8.6</v>
      </c>
      <c r="CG79" s="41"/>
      <c r="CH79" s="41"/>
      <c r="CI79" s="41"/>
      <c r="CJ79" s="41"/>
      <c r="CK79" s="41"/>
      <c r="CL79" s="41"/>
      <c r="CM79" s="41"/>
      <c r="CN79" s="41">
        <v>8.9</v>
      </c>
      <c r="CO79" s="41"/>
      <c r="CP79" s="41"/>
      <c r="CQ79" s="41"/>
      <c r="CR79" s="41"/>
      <c r="CS79" s="41"/>
      <c r="CT79" s="41"/>
      <c r="CU79" s="41"/>
      <c r="CV79" s="41">
        <v>8.9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upzDEUZDArh4HrlpbrRfYtxtPZQRGzuYrpaA8ttq3z1WUB8yVsWEDMvN9KYbTjMlOjccYVR9yoI3kzxparUdQ==" saltValue="sRxkfW/8vqjKi/iX9YJEc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zBle8DQh5ipgI5E00Rboef+6riDBAw4xtC8O0SfeY5ieO6ADfizM2sFOoCH/G9opMnsMNAtwTFbSI2M1+RgtQ==" saltValue="ETWOuyRvKjNR7hn36xeC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I3hjB8yp9w1KVkXSUnuv9AeYQe7HMVaEJGEmmy0u3F53DoKOAVHHMAuFgaLi3gfbq0lZWnV4NjdEcm5ElRwXfg==" saltValue="ifdACSlePHMuTsLiuoYK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2023-09-20T23:28:42Z</dcterms:created>
  <dcterms:modified xsi:type="dcterms:W3CDTF">2023-10-04T01:32:33Z</dcterms:modified>
  <cp:category/>
</cp:coreProperties>
</file>